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filterPrivacy="1"/>
  <bookViews>
    <workbookView xWindow="0" yWindow="0" windowWidth="16200" windowHeight="12120" xr2:uid="{00000000-000D-0000-FFFF-FFFF00000000}"/>
  </bookViews>
  <sheets>
    <sheet name="サンプル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Q4" i="1" l="1"/>
  <c r="P4" i="1"/>
  <c r="AU4" i="1"/>
  <c r="AT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W7" i="1" l="1"/>
  <c r="E62" i="1"/>
  <c r="Y3" i="1"/>
  <c r="X3" i="1"/>
  <c r="V3" i="1"/>
  <c r="K6" i="1"/>
  <c r="K7" i="1" s="1"/>
  <c r="P6" i="1" l="1"/>
  <c r="X33" i="1"/>
  <c r="Z3" i="1"/>
  <c r="Z32" i="1" s="1"/>
  <c r="AA3" i="1"/>
  <c r="AA10" i="1" s="1"/>
  <c r="X21" i="1"/>
  <c r="V13" i="1"/>
  <c r="X35" i="1"/>
  <c r="W35" i="1"/>
  <c r="W10" i="1"/>
  <c r="W23" i="1"/>
  <c r="W36" i="1"/>
  <c r="W28" i="1"/>
  <c r="X26" i="1"/>
  <c r="W16" i="1"/>
  <c r="U33" i="1"/>
  <c r="X34" i="1"/>
  <c r="V26" i="1"/>
  <c r="W22" i="1"/>
  <c r="X20" i="1"/>
  <c r="W14" i="1"/>
  <c r="X9" i="1"/>
  <c r="V29" i="1"/>
  <c r="X27" i="1"/>
  <c r="V24" i="1"/>
  <c r="V10" i="1"/>
  <c r="Y7" i="1"/>
  <c r="Z21" i="1"/>
  <c r="W34" i="1"/>
  <c r="W33" i="1"/>
  <c r="X32" i="1"/>
  <c r="X31" i="1"/>
  <c r="X30" i="1"/>
  <c r="Y29" i="1"/>
  <c r="W27" i="1"/>
  <c r="W26" i="1"/>
  <c r="X25" i="1"/>
  <c r="X24" i="1"/>
  <c r="W21" i="1"/>
  <c r="W20" i="1"/>
  <c r="X19" i="1"/>
  <c r="X18" i="1"/>
  <c r="X36" i="1"/>
  <c r="Y35" i="1"/>
  <c r="W32" i="1"/>
  <c r="W31" i="1"/>
  <c r="W30" i="1"/>
  <c r="X29" i="1"/>
  <c r="W25" i="1"/>
  <c r="W24" i="1"/>
  <c r="W19" i="1"/>
  <c r="W18" i="1"/>
  <c r="X17" i="1"/>
  <c r="W15" i="1"/>
  <c r="W13" i="1"/>
  <c r="X12" i="1"/>
  <c r="X8" i="1"/>
  <c r="Y34" i="1"/>
  <c r="W29" i="1"/>
  <c r="X28" i="1"/>
  <c r="Y27" i="1"/>
  <c r="X23" i="1"/>
  <c r="X22" i="1"/>
  <c r="W17" i="1"/>
  <c r="X16" i="1"/>
  <c r="W12" i="1"/>
  <c r="X11" i="1"/>
  <c r="U19" i="1"/>
  <c r="V16" i="1"/>
  <c r="U11" i="1"/>
  <c r="U36" i="1"/>
  <c r="V32" i="1"/>
  <c r="U27" i="1"/>
  <c r="V18" i="1"/>
  <c r="V8" i="1"/>
  <c r="V21" i="1"/>
  <c r="AA26" i="1"/>
  <c r="AA18" i="1"/>
  <c r="W11" i="1"/>
  <c r="W9" i="1"/>
  <c r="W8" i="1"/>
  <c r="X7" i="1"/>
  <c r="AA25" i="1"/>
  <c r="X15" i="1"/>
  <c r="X14" i="1"/>
  <c r="X13" i="1"/>
  <c r="X10" i="1"/>
  <c r="Y31" i="1"/>
  <c r="Y25" i="1"/>
  <c r="Y30" i="1"/>
  <c r="Y26" i="1"/>
  <c r="Y20" i="1"/>
  <c r="Y15" i="1"/>
  <c r="Y8" i="1"/>
  <c r="Y13" i="1"/>
  <c r="Y36" i="1"/>
  <c r="Y33" i="1"/>
  <c r="Y28" i="1"/>
  <c r="Y23" i="1"/>
  <c r="Y21" i="1"/>
  <c r="Y16" i="1"/>
  <c r="Z9" i="1"/>
  <c r="Y24" i="1"/>
  <c r="Y14" i="1"/>
  <c r="Y11" i="1"/>
  <c r="Y10" i="1"/>
  <c r="Y9" i="1"/>
  <c r="Y32" i="1"/>
  <c r="Y22" i="1"/>
  <c r="Y19" i="1"/>
  <c r="Y18" i="1"/>
  <c r="Y17" i="1"/>
  <c r="Y12" i="1"/>
  <c r="AA21" i="1"/>
  <c r="AA20" i="1"/>
  <c r="AA13" i="1"/>
  <c r="AA12" i="1"/>
  <c r="AA29" i="1"/>
  <c r="AA28" i="1"/>
  <c r="AA30" i="1"/>
  <c r="AA22" i="1"/>
  <c r="AA14" i="1"/>
  <c r="AA32" i="1"/>
  <c r="AA31" i="1"/>
  <c r="AA24" i="1"/>
  <c r="AA23" i="1"/>
  <c r="AA16" i="1"/>
  <c r="AA15" i="1"/>
  <c r="AA8" i="1"/>
  <c r="AA7" i="1"/>
  <c r="U6" i="1"/>
  <c r="V35" i="1"/>
  <c r="U32" i="1"/>
  <c r="V31" i="1"/>
  <c r="U29" i="1"/>
  <c r="U26" i="1"/>
  <c r="U24" i="1"/>
  <c r="V23" i="1"/>
  <c r="U21" i="1"/>
  <c r="U18" i="1"/>
  <c r="U16" i="1"/>
  <c r="V15" i="1"/>
  <c r="U13" i="1"/>
  <c r="U10" i="1"/>
  <c r="U8" i="1"/>
  <c r="V7" i="1"/>
  <c r="U35" i="1"/>
  <c r="V34" i="1"/>
  <c r="U31" i="1"/>
  <c r="V30" i="1"/>
  <c r="V28" i="1"/>
  <c r="V25" i="1"/>
  <c r="U23" i="1"/>
  <c r="V22" i="1"/>
  <c r="V20" i="1"/>
  <c r="V17" i="1"/>
  <c r="U15" i="1"/>
  <c r="V14" i="1"/>
  <c r="V12" i="1"/>
  <c r="V9" i="1"/>
  <c r="U7" i="1"/>
  <c r="V36" i="1"/>
  <c r="U34" i="1"/>
  <c r="V33" i="1"/>
  <c r="U30" i="1"/>
  <c r="U28" i="1"/>
  <c r="V27" i="1"/>
  <c r="U25" i="1"/>
  <c r="U22" i="1"/>
  <c r="U20" i="1"/>
  <c r="V19" i="1"/>
  <c r="U17" i="1"/>
  <c r="U14" i="1"/>
  <c r="U12" i="1"/>
  <c r="V11" i="1"/>
  <c r="U9" i="1"/>
  <c r="AA36" i="1"/>
  <c r="AA35" i="1"/>
  <c r="AA34" i="1"/>
  <c r="AA33" i="1"/>
  <c r="AB3" i="1"/>
  <c r="AB31" i="1" s="1"/>
  <c r="AA6" i="1"/>
  <c r="X6" i="1"/>
  <c r="W6" i="1"/>
  <c r="Y6" i="1"/>
  <c r="AC3" i="1"/>
  <c r="AC34" i="1" s="1"/>
  <c r="V6" i="1"/>
  <c r="P7" i="1"/>
  <c r="P8" i="1"/>
  <c r="Q36" i="1"/>
  <c r="Q35" i="1"/>
  <c r="Q34" i="1"/>
  <c r="Q33" i="1"/>
  <c r="Q32" i="1"/>
  <c r="Q31" i="1"/>
  <c r="Q30" i="1"/>
  <c r="Q29" i="1"/>
  <c r="Q28" i="1"/>
  <c r="Q27" i="1"/>
  <c r="Q26" i="1"/>
  <c r="Q25" i="1"/>
  <c r="Q23" i="1"/>
  <c r="Q21" i="1"/>
  <c r="Q19" i="1"/>
  <c r="Q17" i="1"/>
  <c r="Q15" i="1"/>
  <c r="Q13" i="1"/>
  <c r="Q11" i="1"/>
  <c r="Q9" i="1"/>
  <c r="Q8" i="1"/>
  <c r="Q6" i="1"/>
  <c r="P13" i="1"/>
  <c r="P9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2" i="1"/>
  <c r="P10" i="1"/>
  <c r="Q24" i="1"/>
  <c r="Q22" i="1"/>
  <c r="Q20" i="1"/>
  <c r="Q18" i="1"/>
  <c r="Q16" i="1"/>
  <c r="Q14" i="1"/>
  <c r="Q12" i="1"/>
  <c r="Q10" i="1"/>
  <c r="Q7" i="1"/>
  <c r="P14" i="1"/>
  <c r="P11" i="1"/>
  <c r="Z15" i="1" l="1"/>
  <c r="Z20" i="1"/>
  <c r="Z6" i="1"/>
  <c r="Z31" i="1"/>
  <c r="Z22" i="1"/>
  <c r="Z27" i="1"/>
  <c r="Z28" i="1"/>
  <c r="Z8" i="1"/>
  <c r="Z25" i="1"/>
  <c r="Z18" i="1"/>
  <c r="Z11" i="1"/>
  <c r="Z34" i="1"/>
  <c r="Z33" i="1"/>
  <c r="Z36" i="1"/>
  <c r="Z30" i="1"/>
  <c r="Z17" i="1"/>
  <c r="Z7" i="1"/>
  <c r="Z12" i="1"/>
  <c r="Z10" i="1"/>
  <c r="Z16" i="1"/>
  <c r="Z23" i="1"/>
  <c r="Z13" i="1"/>
  <c r="Z26" i="1"/>
  <c r="Z35" i="1"/>
  <c r="Z19" i="1"/>
  <c r="Z29" i="1"/>
  <c r="AA9" i="1"/>
  <c r="AA11" i="1"/>
  <c r="AA27" i="1"/>
  <c r="AA17" i="1"/>
  <c r="AC15" i="1"/>
  <c r="AC23" i="1"/>
  <c r="AC27" i="1"/>
  <c r="AC11" i="1"/>
  <c r="AC31" i="1"/>
  <c r="AC19" i="1"/>
  <c r="AC35" i="1"/>
  <c r="AC9" i="1"/>
  <c r="AC17" i="1"/>
  <c r="AC25" i="1"/>
  <c r="AC33" i="1"/>
  <c r="Z14" i="1"/>
  <c r="Z24" i="1"/>
  <c r="AB23" i="1"/>
  <c r="AC13" i="1"/>
  <c r="AC21" i="1"/>
  <c r="AC29" i="1"/>
  <c r="AC7" i="1"/>
  <c r="AB8" i="1"/>
  <c r="AB12" i="1"/>
  <c r="AB16" i="1"/>
  <c r="AB20" i="1"/>
  <c r="AB24" i="1"/>
  <c r="AB28" i="1"/>
  <c r="AB32" i="1"/>
  <c r="AB7" i="1"/>
  <c r="AC8" i="1"/>
  <c r="AC12" i="1"/>
  <c r="AC16" i="1"/>
  <c r="AC20" i="1"/>
  <c r="AC24" i="1"/>
  <c r="AC28" i="1"/>
  <c r="AC32" i="1"/>
  <c r="AC36" i="1"/>
  <c r="AB9" i="1"/>
  <c r="AB13" i="1"/>
  <c r="AB17" i="1"/>
  <c r="AB21" i="1"/>
  <c r="AB25" i="1"/>
  <c r="AB29" i="1"/>
  <c r="AB35" i="1"/>
  <c r="AB34" i="1"/>
  <c r="AB33" i="1"/>
  <c r="AA19" i="1"/>
  <c r="AB10" i="1"/>
  <c r="AB14" i="1"/>
  <c r="AB18" i="1"/>
  <c r="AB22" i="1"/>
  <c r="AB26" i="1"/>
  <c r="AB30" i="1"/>
  <c r="AB36" i="1"/>
  <c r="AC10" i="1"/>
  <c r="AC14" i="1"/>
  <c r="AC18" i="1"/>
  <c r="AC22" i="1"/>
  <c r="AC26" i="1"/>
  <c r="AC30" i="1"/>
  <c r="AB11" i="1"/>
  <c r="AB15" i="1"/>
  <c r="AB19" i="1"/>
  <c r="AB27" i="1"/>
  <c r="W37" i="1"/>
  <c r="X37" i="1"/>
  <c r="Y37" i="1"/>
  <c r="U37" i="1"/>
  <c r="V37" i="1"/>
  <c r="AC6" i="1"/>
  <c r="AB6" i="1"/>
  <c r="AE3" i="1"/>
  <c r="AD3" i="1"/>
  <c r="P37" i="1"/>
  <c r="Q37" i="1"/>
  <c r="Q2" i="1" s="1"/>
  <c r="P2" i="1" l="1"/>
  <c r="P39" i="1"/>
  <c r="Q38" i="1"/>
  <c r="Q1" i="1" s="1"/>
  <c r="AA37" i="1"/>
  <c r="Z37" i="1"/>
  <c r="Z38" i="1" s="1"/>
  <c r="AC37" i="1"/>
  <c r="V38" i="1"/>
  <c r="X38" i="1"/>
  <c r="AB37" i="1"/>
  <c r="AD36" i="1"/>
  <c r="AD32" i="1"/>
  <c r="AD28" i="1"/>
  <c r="AD24" i="1"/>
  <c r="AD20" i="1"/>
  <c r="AD16" i="1"/>
  <c r="AD12" i="1"/>
  <c r="AD8" i="1"/>
  <c r="AD35" i="1"/>
  <c r="AD31" i="1"/>
  <c r="AD27" i="1"/>
  <c r="AD23" i="1"/>
  <c r="AD19" i="1"/>
  <c r="AD15" i="1"/>
  <c r="AD11" i="1"/>
  <c r="AD7" i="1"/>
  <c r="AD34" i="1"/>
  <c r="AD30" i="1"/>
  <c r="AD26" i="1"/>
  <c r="AD22" i="1"/>
  <c r="AD18" i="1"/>
  <c r="AD14" i="1"/>
  <c r="AD10" i="1"/>
  <c r="AD33" i="1"/>
  <c r="AD29" i="1"/>
  <c r="AD25" i="1"/>
  <c r="AD21" i="1"/>
  <c r="AD17" i="1"/>
  <c r="AD13" i="1"/>
  <c r="AD9" i="1"/>
  <c r="AE16" i="1"/>
  <c r="AE7" i="1"/>
  <c r="AE25" i="1"/>
  <c r="AE17" i="1"/>
  <c r="AE9" i="1"/>
  <c r="AE30" i="1"/>
  <c r="AE22" i="1"/>
  <c r="AE14" i="1"/>
  <c r="AE24" i="1"/>
  <c r="AE12" i="1"/>
  <c r="AE34" i="1"/>
  <c r="AE27" i="1"/>
  <c r="AE19" i="1"/>
  <c r="AE11" i="1"/>
  <c r="AE35" i="1"/>
  <c r="AE32" i="1"/>
  <c r="AE20" i="1"/>
  <c r="AE29" i="1"/>
  <c r="AE21" i="1"/>
  <c r="AE13" i="1"/>
  <c r="AE33" i="1"/>
  <c r="AE26" i="1"/>
  <c r="AE18" i="1"/>
  <c r="AE10" i="1"/>
  <c r="AE28" i="1"/>
  <c r="AE8" i="1"/>
  <c r="AE36" i="1"/>
  <c r="AE31" i="1"/>
  <c r="AE23" i="1"/>
  <c r="AE15" i="1"/>
  <c r="AD6" i="1"/>
  <c r="AE6" i="1"/>
  <c r="AF3" i="1"/>
  <c r="AG3" i="1"/>
  <c r="AB38" i="1" l="1"/>
  <c r="AD37" i="1"/>
  <c r="AD38" i="1" s="1"/>
  <c r="AG31" i="1"/>
  <c r="AG23" i="1"/>
  <c r="AG15" i="1"/>
  <c r="AG7" i="1"/>
  <c r="AG35" i="1"/>
  <c r="AG30" i="1"/>
  <c r="AG22" i="1"/>
  <c r="AG14" i="1"/>
  <c r="AG29" i="1"/>
  <c r="AG21" i="1"/>
  <c r="AG13" i="1"/>
  <c r="AG36" i="1"/>
  <c r="AG28" i="1"/>
  <c r="AG20" i="1"/>
  <c r="AG12" i="1"/>
  <c r="AG27" i="1"/>
  <c r="AG19" i="1"/>
  <c r="AG11" i="1"/>
  <c r="AG34" i="1"/>
  <c r="AG26" i="1"/>
  <c r="AG18" i="1"/>
  <c r="AG10" i="1"/>
  <c r="AG8" i="1"/>
  <c r="AG33" i="1"/>
  <c r="AG25" i="1"/>
  <c r="AG17" i="1"/>
  <c r="AG9" i="1"/>
  <c r="AG32" i="1"/>
  <c r="AG24" i="1"/>
  <c r="AG16" i="1"/>
  <c r="AF36" i="1"/>
  <c r="AF21" i="1"/>
  <c r="AF25" i="1"/>
  <c r="AF33" i="1"/>
  <c r="AF35" i="1"/>
  <c r="AF28" i="1"/>
  <c r="AF20" i="1"/>
  <c r="AF12" i="1"/>
  <c r="AF13" i="1"/>
  <c r="AF30" i="1"/>
  <c r="AF22" i="1"/>
  <c r="AF14" i="1"/>
  <c r="AF34" i="1"/>
  <c r="AF27" i="1"/>
  <c r="AF19" i="1"/>
  <c r="AF11" i="1"/>
  <c r="AF9" i="1"/>
  <c r="AF32" i="1"/>
  <c r="AF24" i="1"/>
  <c r="AF16" i="1"/>
  <c r="AF8" i="1"/>
  <c r="AF29" i="1"/>
  <c r="AF17" i="1"/>
  <c r="AF26" i="1"/>
  <c r="AF18" i="1"/>
  <c r="AF10" i="1"/>
  <c r="AF31" i="1"/>
  <c r="AF23" i="1"/>
  <c r="AF15" i="1"/>
  <c r="AF7" i="1"/>
  <c r="AE37" i="1"/>
  <c r="AG6" i="1"/>
  <c r="AF6" i="1"/>
  <c r="AI3" i="1"/>
  <c r="AH3" i="1"/>
  <c r="AI33" i="1" l="1"/>
  <c r="AI34" i="1"/>
  <c r="AI35" i="1"/>
  <c r="AI36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8" i="1"/>
  <c r="AI10" i="1"/>
  <c r="AI12" i="1"/>
  <c r="AI14" i="1"/>
  <c r="AI16" i="1"/>
  <c r="AI18" i="1"/>
  <c r="AI7" i="1"/>
  <c r="AI9" i="1"/>
  <c r="AI11" i="1"/>
  <c r="AI15" i="1"/>
  <c r="AI17" i="1"/>
  <c r="AI13" i="1"/>
  <c r="AF37" i="1"/>
  <c r="AF38" i="1" s="1"/>
  <c r="AG37" i="1"/>
  <c r="AH29" i="1"/>
  <c r="AH27" i="1"/>
  <c r="AH15" i="1"/>
  <c r="AH30" i="1"/>
  <c r="AH22" i="1"/>
  <c r="AH14" i="1"/>
  <c r="AH13" i="1"/>
  <c r="AH23" i="1"/>
  <c r="AH35" i="1"/>
  <c r="AH25" i="1"/>
  <c r="AH11" i="1"/>
  <c r="AH36" i="1"/>
  <c r="AH28" i="1"/>
  <c r="AH20" i="1"/>
  <c r="AH12" i="1"/>
  <c r="AH21" i="1"/>
  <c r="AH33" i="1"/>
  <c r="AH19" i="1"/>
  <c r="AH9" i="1"/>
  <c r="AH34" i="1"/>
  <c r="AH26" i="1"/>
  <c r="AH18" i="1"/>
  <c r="AH10" i="1"/>
  <c r="AH31" i="1"/>
  <c r="AH17" i="1"/>
  <c r="AH7" i="1"/>
  <c r="AH32" i="1"/>
  <c r="AH24" i="1"/>
  <c r="AH16" i="1"/>
  <c r="AH8" i="1"/>
  <c r="AH6" i="1"/>
  <c r="AI6" i="1"/>
  <c r="AJ3" i="1"/>
  <c r="AK3" i="1"/>
  <c r="AI37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H37" i="1"/>
  <c r="AH38" i="1" s="1"/>
  <c r="AK27" i="1"/>
  <c r="AK21" i="1"/>
  <c r="AK26" i="1"/>
  <c r="AK17" i="1"/>
  <c r="AK16" i="1"/>
  <c r="AK12" i="1"/>
  <c r="AK8" i="1"/>
  <c r="AK10" i="1"/>
  <c r="AK34" i="1"/>
  <c r="AK36" i="1"/>
  <c r="AK22" i="1"/>
  <c r="AK33" i="1"/>
  <c r="AK19" i="1"/>
  <c r="AK31" i="1"/>
  <c r="AK29" i="1"/>
  <c r="AK24" i="1"/>
  <c r="AK7" i="1"/>
  <c r="AK18" i="1"/>
  <c r="AK23" i="1"/>
  <c r="AK15" i="1"/>
  <c r="AK11" i="1"/>
  <c r="AK35" i="1"/>
  <c r="AK28" i="1"/>
  <c r="AK9" i="1"/>
  <c r="AK32" i="1"/>
  <c r="AK20" i="1"/>
  <c r="AK14" i="1"/>
  <c r="AK30" i="1"/>
  <c r="AK25" i="1"/>
  <c r="AK13" i="1"/>
  <c r="AK6" i="1"/>
  <c r="AJ6" i="1"/>
  <c r="AM3" i="1"/>
  <c r="AL3" i="1"/>
  <c r="AL26" i="1" l="1"/>
  <c r="AL24" i="1"/>
  <c r="AL36" i="1"/>
  <c r="AL11" i="1"/>
  <c r="AL27" i="1"/>
  <c r="AL22" i="1"/>
  <c r="AL9" i="1"/>
  <c r="AL14" i="1"/>
  <c r="AL19" i="1"/>
  <c r="AL31" i="1"/>
  <c r="AL29" i="1"/>
  <c r="AL17" i="1"/>
  <c r="AL20" i="1"/>
  <c r="AL25" i="1"/>
  <c r="AL35" i="1"/>
  <c r="AL16" i="1"/>
  <c r="AL12" i="1"/>
  <c r="AL28" i="1"/>
  <c r="AL21" i="1"/>
  <c r="AL8" i="1"/>
  <c r="AL10" i="1"/>
  <c r="AL7" i="1"/>
  <c r="AL15" i="1"/>
  <c r="AL13" i="1"/>
  <c r="AL32" i="1"/>
  <c r="AL33" i="1"/>
  <c r="AL30" i="1"/>
  <c r="AL18" i="1"/>
  <c r="AL23" i="1"/>
  <c r="AL34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33" i="1"/>
  <c r="AM34" i="1"/>
  <c r="AM35" i="1"/>
  <c r="AM36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J37" i="1"/>
  <c r="AJ38" i="1" s="1"/>
  <c r="AK37" i="1"/>
  <c r="AL6" i="1"/>
  <c r="AM6" i="1"/>
  <c r="AN3" i="1"/>
  <c r="AO3" i="1"/>
  <c r="AL37" i="1" l="1"/>
  <c r="AL38" i="1" s="1"/>
  <c r="AM37" i="1"/>
  <c r="AO33" i="1"/>
  <c r="AO34" i="1"/>
  <c r="AO35" i="1"/>
  <c r="AO36" i="1"/>
  <c r="AO7" i="1"/>
  <c r="AO9" i="1"/>
  <c r="AO11" i="1"/>
  <c r="AO13" i="1"/>
  <c r="AO15" i="1"/>
  <c r="AO17" i="1"/>
  <c r="AO8" i="1"/>
  <c r="AO10" i="1"/>
  <c r="AO12" i="1"/>
  <c r="AO14" i="1"/>
  <c r="AO16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O6" i="1"/>
  <c r="AN6" i="1"/>
  <c r="AQ3" i="1"/>
  <c r="AP3" i="1"/>
  <c r="AO37" i="1" l="1"/>
  <c r="AQ7" i="1"/>
  <c r="AT7" i="1" s="1"/>
  <c r="AQ8" i="1"/>
  <c r="AT8" i="1" s="1"/>
  <c r="AQ9" i="1"/>
  <c r="AT9" i="1" s="1"/>
  <c r="AQ10" i="1"/>
  <c r="AT10" i="1" s="1"/>
  <c r="AQ11" i="1"/>
  <c r="AT11" i="1" s="1"/>
  <c r="AQ12" i="1"/>
  <c r="AT12" i="1" s="1"/>
  <c r="AQ13" i="1"/>
  <c r="AT13" i="1" s="1"/>
  <c r="AQ14" i="1"/>
  <c r="AT14" i="1" s="1"/>
  <c r="AQ15" i="1"/>
  <c r="AT15" i="1" s="1"/>
  <c r="AQ16" i="1"/>
  <c r="AT16" i="1" s="1"/>
  <c r="AQ17" i="1"/>
  <c r="AT17" i="1" s="1"/>
  <c r="AQ33" i="1"/>
  <c r="AT33" i="1" s="1"/>
  <c r="AQ34" i="1"/>
  <c r="AT34" i="1" s="1"/>
  <c r="AQ35" i="1"/>
  <c r="AT35" i="1" s="1"/>
  <c r="AQ36" i="1"/>
  <c r="AT36" i="1" s="1"/>
  <c r="AQ18" i="1"/>
  <c r="AT18" i="1" s="1"/>
  <c r="AQ21" i="1"/>
  <c r="AT21" i="1" s="1"/>
  <c r="AQ23" i="1"/>
  <c r="AT23" i="1" s="1"/>
  <c r="AQ25" i="1"/>
  <c r="AT25" i="1" s="1"/>
  <c r="AQ27" i="1"/>
  <c r="AT27" i="1" s="1"/>
  <c r="AQ29" i="1"/>
  <c r="AT29" i="1" s="1"/>
  <c r="AQ31" i="1"/>
  <c r="AT31" i="1" s="1"/>
  <c r="AQ19" i="1"/>
  <c r="AT19" i="1" s="1"/>
  <c r="AQ20" i="1"/>
  <c r="AT20" i="1" s="1"/>
  <c r="AQ22" i="1"/>
  <c r="AT22" i="1" s="1"/>
  <c r="AQ24" i="1"/>
  <c r="AT24" i="1" s="1"/>
  <c r="AQ26" i="1"/>
  <c r="AT26" i="1" s="1"/>
  <c r="AQ28" i="1"/>
  <c r="AT28" i="1" s="1"/>
  <c r="AQ30" i="1"/>
  <c r="AT30" i="1" s="1"/>
  <c r="AQ32" i="1"/>
  <c r="AT32" i="1" s="1"/>
  <c r="AN37" i="1"/>
  <c r="AN38" i="1" s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5" i="1"/>
  <c r="AP34" i="1"/>
  <c r="AP36" i="1"/>
  <c r="AP6" i="1"/>
  <c r="AR3" i="1"/>
  <c r="AQ6" i="1"/>
  <c r="AR7" i="1" l="1"/>
  <c r="AU7" i="1" s="1"/>
  <c r="AR8" i="1"/>
  <c r="AU8" i="1" s="1"/>
  <c r="AR9" i="1"/>
  <c r="AU9" i="1" s="1"/>
  <c r="AR10" i="1"/>
  <c r="AU10" i="1" s="1"/>
  <c r="AR11" i="1"/>
  <c r="AU11" i="1" s="1"/>
  <c r="AR12" i="1"/>
  <c r="AU12" i="1" s="1"/>
  <c r="AR13" i="1"/>
  <c r="AU13" i="1" s="1"/>
  <c r="AR14" i="1"/>
  <c r="AU14" i="1" s="1"/>
  <c r="AR15" i="1"/>
  <c r="AU15" i="1" s="1"/>
  <c r="AR16" i="1"/>
  <c r="AU16" i="1" s="1"/>
  <c r="AR17" i="1"/>
  <c r="AU17" i="1" s="1"/>
  <c r="AR18" i="1"/>
  <c r="AU18" i="1" s="1"/>
  <c r="AR19" i="1"/>
  <c r="AU19" i="1" s="1"/>
  <c r="AR20" i="1"/>
  <c r="AU20" i="1" s="1"/>
  <c r="AR21" i="1"/>
  <c r="AU21" i="1" s="1"/>
  <c r="AR22" i="1"/>
  <c r="AU22" i="1" s="1"/>
  <c r="AR23" i="1"/>
  <c r="AU23" i="1" s="1"/>
  <c r="AR24" i="1"/>
  <c r="AU24" i="1" s="1"/>
  <c r="AR25" i="1"/>
  <c r="AU25" i="1" s="1"/>
  <c r="AR26" i="1"/>
  <c r="AU26" i="1" s="1"/>
  <c r="AR27" i="1"/>
  <c r="AU27" i="1" s="1"/>
  <c r="AR28" i="1"/>
  <c r="AU28" i="1" s="1"/>
  <c r="AR29" i="1"/>
  <c r="AU29" i="1" s="1"/>
  <c r="AR30" i="1"/>
  <c r="AU30" i="1" s="1"/>
  <c r="AR31" i="1"/>
  <c r="AU31" i="1" s="1"/>
  <c r="AR32" i="1"/>
  <c r="AU32" i="1" s="1"/>
  <c r="AR35" i="1"/>
  <c r="AU35" i="1" s="1"/>
  <c r="AR33" i="1"/>
  <c r="AU33" i="1" s="1"/>
  <c r="AR34" i="1"/>
  <c r="AU34" i="1" s="1"/>
  <c r="AR36" i="1"/>
  <c r="AU36" i="1" s="1"/>
  <c r="AP37" i="1"/>
  <c r="AP38" i="1" s="1"/>
  <c r="AT6" i="1"/>
  <c r="AQ37" i="1"/>
  <c r="AT37" i="1" s="1"/>
  <c r="AR6" i="1"/>
  <c r="AU6" i="1" l="1"/>
  <c r="AR37" i="1"/>
  <c r="AU37" i="1" l="1"/>
  <c r="AU38" i="1" s="1"/>
  <c r="AR38" i="1"/>
</calcChain>
</file>

<file path=xl/sharedStrings.xml><?xml version="1.0" encoding="utf-8"?>
<sst xmlns="http://schemas.openxmlformats.org/spreadsheetml/2006/main" count="76" uniqueCount="60">
  <si>
    <t>月</t>
    <rPh sb="0" eb="1">
      <t>ツキ</t>
    </rPh>
    <phoneticPr fontId="2"/>
  </si>
  <si>
    <t>日</t>
    <rPh sb="0" eb="1">
      <t>ヒ</t>
    </rPh>
    <phoneticPr fontId="2"/>
  </si>
  <si>
    <t>収入</t>
    <rPh sb="0" eb="2">
      <t>シュウニュウ</t>
    </rPh>
    <phoneticPr fontId="3"/>
  </si>
  <si>
    <t>支出</t>
    <rPh sb="0" eb="2">
      <t>シシュツ</t>
    </rPh>
    <phoneticPr fontId="3"/>
  </si>
  <si>
    <t>利益率</t>
    <rPh sb="0" eb="2">
      <t>リエキ</t>
    </rPh>
    <rPh sb="2" eb="3">
      <t>リツ</t>
    </rPh>
    <phoneticPr fontId="2"/>
  </si>
  <si>
    <t>支出集計額</t>
    <rPh sb="0" eb="2">
      <t>シシュツ</t>
    </rPh>
    <rPh sb="2" eb="4">
      <t>シュウケイ</t>
    </rPh>
    <rPh sb="4" eb="5">
      <t>ガク</t>
    </rPh>
    <phoneticPr fontId="2"/>
  </si>
  <si>
    <t>課税所得</t>
    <rPh sb="0" eb="2">
      <t>カゼイ</t>
    </rPh>
    <rPh sb="2" eb="4">
      <t>ショトク</t>
    </rPh>
    <phoneticPr fontId="2"/>
  </si>
  <si>
    <r>
      <rPr>
        <sz val="11"/>
        <color theme="1"/>
        <rFont val="ＭＳ Ｐゴシック"/>
        <family val="3"/>
        <charset val="128"/>
      </rPr>
      <t>合計</t>
    </r>
  </si>
  <si>
    <r>
      <t>1</t>
    </r>
    <r>
      <rPr>
        <sz val="11"/>
        <color theme="1"/>
        <rFont val="ＭＳ Ｐゴシック"/>
        <family val="3"/>
        <charset val="128"/>
      </rPr>
      <t>月</t>
    </r>
    <rPh sb="1" eb="2">
      <t>ガツ</t>
    </rPh>
    <phoneticPr fontId="2"/>
  </si>
  <si>
    <r>
      <t>2月</t>
    </r>
    <r>
      <rPr>
        <sz val="11"/>
        <color theme="1"/>
        <rFont val="ＭＳ Ｐゴシック"/>
        <family val="3"/>
        <charset val="128"/>
      </rPr>
      <t/>
    </r>
  </si>
  <si>
    <r>
      <t>3月</t>
    </r>
    <r>
      <rPr>
        <sz val="11"/>
        <color theme="1"/>
        <rFont val="ＭＳ Ｐゴシック"/>
        <family val="3"/>
        <charset val="128"/>
      </rPr>
      <t/>
    </r>
  </si>
  <si>
    <r>
      <t>4月</t>
    </r>
    <r>
      <rPr>
        <sz val="11"/>
        <color theme="1"/>
        <rFont val="ＭＳ Ｐゴシック"/>
        <family val="3"/>
        <charset val="128"/>
      </rPr>
      <t/>
    </r>
  </si>
  <si>
    <r>
      <t>5月</t>
    </r>
    <r>
      <rPr>
        <sz val="11"/>
        <color theme="1"/>
        <rFont val="ＭＳ Ｐゴシック"/>
        <family val="3"/>
        <charset val="128"/>
      </rPr>
      <t/>
    </r>
  </si>
  <si>
    <r>
      <t>6月</t>
    </r>
    <r>
      <rPr>
        <sz val="11"/>
        <color theme="1"/>
        <rFont val="ＭＳ Ｐゴシック"/>
        <family val="3"/>
        <charset val="128"/>
      </rPr>
      <t/>
    </r>
  </si>
  <si>
    <r>
      <t>7月</t>
    </r>
    <r>
      <rPr>
        <sz val="11"/>
        <color theme="1"/>
        <rFont val="ＭＳ Ｐゴシック"/>
        <family val="3"/>
        <charset val="128"/>
      </rPr>
      <t/>
    </r>
  </si>
  <si>
    <r>
      <t>8月</t>
    </r>
    <r>
      <rPr>
        <sz val="11"/>
        <color theme="1"/>
        <rFont val="ＭＳ Ｐゴシック"/>
        <family val="3"/>
        <charset val="128"/>
      </rPr>
      <t/>
    </r>
  </si>
  <si>
    <r>
      <t>9月</t>
    </r>
    <r>
      <rPr>
        <sz val="11"/>
        <color theme="1"/>
        <rFont val="ＭＳ Ｐゴシック"/>
        <family val="3"/>
        <charset val="128"/>
      </rPr>
      <t/>
    </r>
  </si>
  <si>
    <r>
      <t>10月</t>
    </r>
    <r>
      <rPr>
        <sz val="11"/>
        <color theme="1"/>
        <rFont val="ＭＳ Ｐゴシック"/>
        <family val="3"/>
        <charset val="128"/>
      </rPr>
      <t/>
    </r>
  </si>
  <si>
    <r>
      <t>11月</t>
    </r>
    <r>
      <rPr>
        <sz val="11"/>
        <color theme="1"/>
        <rFont val="ＭＳ Ｐゴシック"/>
        <family val="3"/>
        <charset val="128"/>
      </rPr>
      <t/>
    </r>
  </si>
  <si>
    <r>
      <t>12月</t>
    </r>
    <r>
      <rPr>
        <sz val="11"/>
        <color theme="1"/>
        <rFont val="ＭＳ Ｐゴシック"/>
        <family val="3"/>
        <charset val="128"/>
      </rPr>
      <t/>
    </r>
  </si>
  <si>
    <r>
      <rPr>
        <sz val="11"/>
        <color theme="1"/>
        <rFont val="Yu Gothic"/>
        <family val="2"/>
        <scheme val="minor"/>
      </rPr>
      <t>日付</t>
    </r>
  </si>
  <si>
    <r>
      <rPr>
        <sz val="11"/>
        <color theme="1"/>
        <rFont val="Yu Gothic"/>
        <family val="2"/>
        <scheme val="minor"/>
      </rPr>
      <t>科目</t>
    </r>
  </si>
  <si>
    <r>
      <rPr>
        <sz val="11"/>
        <color theme="1"/>
        <rFont val="Yu Gothic"/>
        <family val="2"/>
        <scheme val="minor"/>
      </rPr>
      <t>補助</t>
    </r>
  </si>
  <si>
    <r>
      <rPr>
        <sz val="11"/>
        <color theme="1"/>
        <rFont val="Yu Gothic"/>
        <family val="2"/>
        <scheme val="minor"/>
      </rPr>
      <t>部門</t>
    </r>
    <rPh sb="0" eb="2">
      <t>ブモン</t>
    </rPh>
    <phoneticPr fontId="3"/>
  </si>
  <si>
    <r>
      <rPr>
        <sz val="11"/>
        <color theme="1"/>
        <rFont val="Yu Gothic"/>
        <family val="2"/>
        <scheme val="minor"/>
      </rPr>
      <t>摘要</t>
    </r>
  </si>
  <si>
    <r>
      <rPr>
        <sz val="11"/>
        <color theme="1"/>
        <rFont val="Yu Gothic"/>
        <family val="2"/>
        <scheme val="minor"/>
      </rPr>
      <t>残高</t>
    </r>
  </si>
  <si>
    <r>
      <rPr>
        <sz val="11"/>
        <color theme="1"/>
        <rFont val="Yu Gothic"/>
        <family val="2"/>
        <scheme val="minor"/>
      </rPr>
      <t>科目
コード</t>
    </r>
  </si>
  <si>
    <r>
      <rPr>
        <sz val="11"/>
        <color theme="1"/>
        <rFont val="Yu Gothic"/>
        <family val="2"/>
        <scheme val="minor"/>
      </rPr>
      <t>勘定科目名称</t>
    </r>
  </si>
  <si>
    <r>
      <rPr>
        <sz val="11"/>
        <color theme="1"/>
        <rFont val="Yu Gothic"/>
        <family val="2"/>
        <scheme val="minor"/>
      </rPr>
      <t>繰越金</t>
    </r>
  </si>
  <si>
    <r>
      <rPr>
        <sz val="11"/>
        <color theme="1"/>
        <rFont val="Yu Gothic"/>
        <family val="2"/>
        <scheme val="minor"/>
      </rPr>
      <t>給料賃金</t>
    </r>
  </si>
  <si>
    <r>
      <rPr>
        <sz val="11"/>
        <color theme="1"/>
        <rFont val="Yu Gothic"/>
        <family val="2"/>
        <scheme val="minor"/>
      </rPr>
      <t>退職給与</t>
    </r>
  </si>
  <si>
    <r>
      <rPr>
        <sz val="11"/>
        <color theme="1"/>
        <rFont val="Yu Gothic"/>
        <family val="2"/>
        <scheme val="minor"/>
      </rPr>
      <t>広告宣伝費</t>
    </r>
  </si>
  <si>
    <r>
      <rPr>
        <sz val="11"/>
        <color theme="1"/>
        <rFont val="Yu Gothic"/>
        <family val="2"/>
        <scheme val="minor"/>
      </rPr>
      <t>旅費交通費</t>
    </r>
  </si>
  <si>
    <r>
      <rPr>
        <sz val="11"/>
        <color theme="1"/>
        <rFont val="Yu Gothic"/>
        <family val="2"/>
        <scheme val="minor"/>
      </rPr>
      <t>接待交際費</t>
    </r>
  </si>
  <si>
    <r>
      <rPr>
        <sz val="11"/>
        <color theme="1"/>
        <rFont val="Yu Gothic"/>
        <family val="2"/>
        <scheme val="minor"/>
      </rPr>
      <t>リース料</t>
    </r>
  </si>
  <si>
    <r>
      <rPr>
        <sz val="11"/>
        <color theme="1"/>
        <rFont val="Yu Gothic"/>
        <family val="2"/>
        <scheme val="minor"/>
      </rPr>
      <t>外注工賃</t>
    </r>
    <phoneticPr fontId="3"/>
  </si>
  <si>
    <r>
      <rPr>
        <sz val="11"/>
        <color theme="1"/>
        <rFont val="Yu Gothic"/>
        <family val="2"/>
        <scheme val="minor"/>
      </rPr>
      <t>支払手数料</t>
    </r>
  </si>
  <si>
    <r>
      <rPr>
        <sz val="11"/>
        <color theme="1"/>
        <rFont val="Yu Gothic"/>
        <family val="2"/>
        <scheme val="minor"/>
      </rPr>
      <t>利子割引料</t>
    </r>
    <phoneticPr fontId="3"/>
  </si>
  <si>
    <r>
      <rPr>
        <sz val="11"/>
        <color theme="1"/>
        <rFont val="Yu Gothic"/>
        <family val="2"/>
        <scheme val="minor"/>
      </rPr>
      <t>租税公課</t>
    </r>
  </si>
  <si>
    <r>
      <rPr>
        <sz val="11"/>
        <color theme="1"/>
        <rFont val="Yu Gothic"/>
        <family val="2"/>
        <scheme val="minor"/>
      </rPr>
      <t>荷造運賃</t>
    </r>
  </si>
  <si>
    <r>
      <rPr>
        <sz val="11"/>
        <color theme="1"/>
        <rFont val="Yu Gothic"/>
        <family val="2"/>
        <scheme val="minor"/>
      </rPr>
      <t>水道光熱費</t>
    </r>
  </si>
  <si>
    <r>
      <rPr>
        <sz val="11"/>
        <color theme="1"/>
        <rFont val="Yu Gothic"/>
        <family val="2"/>
        <scheme val="minor"/>
      </rPr>
      <t>通信費</t>
    </r>
  </si>
  <si>
    <r>
      <rPr>
        <sz val="11"/>
        <color theme="1"/>
        <rFont val="Yu Gothic"/>
        <family val="2"/>
        <scheme val="minor"/>
      </rPr>
      <t>地代家賃</t>
    </r>
  </si>
  <si>
    <r>
      <rPr>
        <sz val="11"/>
        <color theme="1"/>
        <rFont val="Yu Gothic"/>
        <family val="2"/>
        <scheme val="minor"/>
      </rPr>
      <t>損害保険料</t>
    </r>
    <phoneticPr fontId="3"/>
  </si>
  <si>
    <r>
      <rPr>
        <sz val="11"/>
        <color theme="1"/>
        <rFont val="Yu Gothic"/>
        <family val="2"/>
        <scheme val="minor"/>
      </rPr>
      <t>修繕費</t>
    </r>
  </si>
  <si>
    <r>
      <rPr>
        <sz val="11"/>
        <color theme="1"/>
        <rFont val="Yu Gothic"/>
        <family val="2"/>
        <scheme val="minor"/>
      </rPr>
      <t>消耗品費</t>
    </r>
    <phoneticPr fontId="3"/>
  </si>
  <si>
    <r>
      <rPr>
        <sz val="11"/>
        <color theme="1"/>
        <rFont val="Yu Gothic"/>
        <family val="2"/>
        <scheme val="minor"/>
      </rPr>
      <t>新聞図書費</t>
    </r>
  </si>
  <si>
    <r>
      <rPr>
        <sz val="11"/>
        <color theme="1"/>
        <rFont val="Yu Gothic"/>
        <family val="2"/>
        <scheme val="minor"/>
      </rPr>
      <t>会議費</t>
    </r>
  </si>
  <si>
    <r>
      <rPr>
        <sz val="11"/>
        <color theme="1"/>
        <rFont val="Yu Gothic"/>
        <family val="2"/>
        <scheme val="minor"/>
      </rPr>
      <t>福利厚生費</t>
    </r>
  </si>
  <si>
    <r>
      <rPr>
        <sz val="11"/>
        <color theme="1"/>
        <rFont val="Yu Gothic"/>
        <family val="2"/>
        <scheme val="minor"/>
      </rPr>
      <t>車両費</t>
    </r>
  </si>
  <si>
    <r>
      <rPr>
        <sz val="11"/>
        <color theme="1"/>
        <rFont val="Yu Gothic"/>
        <family val="2"/>
        <scheme val="minor"/>
      </rPr>
      <t>繰延資産償却</t>
    </r>
  </si>
  <si>
    <r>
      <rPr>
        <sz val="11"/>
        <color theme="1"/>
        <rFont val="Yu Gothic"/>
        <family val="2"/>
        <scheme val="minor"/>
      </rPr>
      <t>雑費</t>
    </r>
  </si>
  <si>
    <r>
      <rPr>
        <sz val="11"/>
        <color theme="1"/>
        <rFont val="Yu Gothic"/>
        <family val="2"/>
        <scheme val="minor"/>
      </rPr>
      <t>売上高</t>
    </r>
  </si>
  <si>
    <r>
      <rPr>
        <sz val="11"/>
        <color theme="1"/>
        <rFont val="Yu Gothic"/>
        <family val="2"/>
        <scheme val="minor"/>
      </rPr>
      <t>売上値引・返品</t>
    </r>
  </si>
  <si>
    <r>
      <rPr>
        <sz val="11"/>
        <color theme="1"/>
        <rFont val="Yu Gothic"/>
        <family val="2"/>
        <scheme val="minor"/>
      </rPr>
      <t>家事消費等</t>
    </r>
  </si>
  <si>
    <r>
      <rPr>
        <sz val="11"/>
        <color theme="1"/>
        <rFont val="Yu Gothic"/>
        <family val="2"/>
        <scheme val="minor"/>
      </rPr>
      <t>雑収入</t>
    </r>
  </si>
  <si>
    <r>
      <rPr>
        <sz val="11"/>
        <color theme="1"/>
        <rFont val="Yu Gothic"/>
        <family val="2"/>
        <scheme val="minor"/>
      </rPr>
      <t>売掛金</t>
    </r>
    <rPh sb="0" eb="2">
      <t>ウリカケ</t>
    </rPh>
    <rPh sb="2" eb="3">
      <t>キン</t>
    </rPh>
    <phoneticPr fontId="3"/>
  </si>
  <si>
    <t>平成</t>
    <rPh sb="0" eb="2">
      <t>ヘイセイ</t>
    </rPh>
    <phoneticPr fontId="2"/>
  </si>
  <si>
    <t>年</t>
    <rPh sb="0" eb="1">
      <t>ネン</t>
    </rPh>
    <phoneticPr fontId="2"/>
  </si>
  <si>
    <t>現金出納帳</t>
    <rPh sb="0" eb="2">
      <t>ゲンキン</t>
    </rPh>
    <rPh sb="2" eb="5">
      <t>スイトウチョウ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</si>
</sst>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Yu Gothic"/>
      <family val="2"/>
    </font>
    <font>
      <b/>
      <sz val="10"/>
      <color rgb="FF0070C0"/>
      <name val="Arial"/>
      <family val="2"/>
    </font>
    <font>
      <b/>
      <sz val="10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 diagonalDown="1"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4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5" borderId="12" xfId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38" fontId="9" fillId="6" borderId="12" xfId="0" applyNumberFormat="1" applyFont="1" applyFill="1" applyBorder="1" applyAlignment="1">
      <alignment vertical="center"/>
    </xf>
    <xf numFmtId="38" fontId="4" fillId="8" borderId="2" xfId="1" applyFont="1" applyFill="1" applyBorder="1" applyAlignment="1">
      <alignment horizontal="center" vertical="center"/>
    </xf>
    <xf numFmtId="38" fontId="4" fillId="8" borderId="1" xfId="1" applyFont="1" applyFill="1" applyBorder="1" applyAlignment="1">
      <alignment horizontal="center" vertical="center"/>
    </xf>
    <xf numFmtId="38" fontId="10" fillId="4" borderId="19" xfId="1" applyFont="1" applyFill="1" applyBorder="1" applyAlignment="1">
      <alignment vertical="center"/>
    </xf>
    <xf numFmtId="38" fontId="10" fillId="4" borderId="20" xfId="1" applyFont="1" applyFill="1" applyBorder="1" applyAlignment="1">
      <alignment vertical="center"/>
    </xf>
    <xf numFmtId="38" fontId="10" fillId="4" borderId="18" xfId="1" applyFont="1" applyFill="1" applyBorder="1" applyAlignment="1">
      <alignment vertical="center"/>
    </xf>
    <xf numFmtId="38" fontId="10" fillId="4" borderId="17" xfId="1" applyFont="1" applyFill="1" applyBorder="1" applyAlignment="1">
      <alignment vertical="center"/>
    </xf>
    <xf numFmtId="38" fontId="10" fillId="4" borderId="23" xfId="1" applyFont="1" applyFill="1" applyBorder="1" applyAlignment="1">
      <alignment vertical="center"/>
    </xf>
    <xf numFmtId="38" fontId="11" fillId="4" borderId="17" xfId="1" applyFont="1" applyFill="1" applyBorder="1" applyAlignment="1">
      <alignment vertical="center"/>
    </xf>
    <xf numFmtId="38" fontId="11" fillId="4" borderId="18" xfId="1" applyFont="1" applyFill="1" applyBorder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8" fontId="12" fillId="4" borderId="16" xfId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8" fontId="10" fillId="4" borderId="19" xfId="1" applyFont="1" applyFill="1" applyBorder="1" applyAlignment="1">
      <alignment horizontal="center" vertical="center"/>
    </xf>
    <xf numFmtId="38" fontId="10" fillId="4" borderId="20" xfId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8" fontId="4" fillId="0" borderId="9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0" borderId="11" xfId="1" applyFont="1" applyFill="1" applyBorder="1" applyAlignment="1" applyProtection="1">
      <alignment vertical="center"/>
      <protection locked="0"/>
    </xf>
    <xf numFmtId="38" fontId="12" fillId="4" borderId="9" xfId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38" fontId="10" fillId="4" borderId="21" xfId="1" applyFont="1" applyFill="1" applyBorder="1" applyAlignment="1">
      <alignment horizontal="center" vertical="center"/>
    </xf>
    <xf numFmtId="38" fontId="10" fillId="4" borderId="22" xfId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>
      <alignment vertical="center"/>
    </xf>
    <xf numFmtId="38" fontId="4" fillId="0" borderId="12" xfId="1" applyFont="1" applyFill="1" applyBorder="1" applyAlignment="1" applyProtection="1">
      <alignment vertical="center"/>
      <protection locked="0"/>
    </xf>
    <xf numFmtId="38" fontId="4" fillId="0" borderId="14" xfId="1" applyFont="1" applyFill="1" applyBorder="1" applyAlignment="1" applyProtection="1">
      <alignment vertical="center"/>
      <protection locked="0"/>
    </xf>
    <xf numFmtId="38" fontId="4" fillId="0" borderId="15" xfId="1" applyFont="1" applyFill="1" applyBorder="1" applyAlignment="1" applyProtection="1">
      <alignment vertical="center"/>
    </xf>
    <xf numFmtId="38" fontId="4" fillId="0" borderId="12" xfId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38" fontId="4" fillId="0" borderId="12" xfId="1" applyFont="1" applyFill="1" applyBorder="1" applyAlignment="1" applyProtection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11" fillId="0" borderId="19" xfId="1" applyFont="1" applyBorder="1" applyAlignment="1">
      <alignment vertical="center"/>
    </xf>
    <xf numFmtId="38" fontId="11" fillId="0" borderId="20" xfId="1" applyFont="1" applyBorder="1" applyAlignment="1">
      <alignment vertical="center"/>
    </xf>
    <xf numFmtId="0" fontId="7" fillId="0" borderId="12" xfId="0" applyFont="1" applyFill="1" applyBorder="1" applyAlignment="1" applyProtection="1">
      <alignment vertical="center"/>
      <protection locked="0"/>
    </xf>
    <xf numFmtId="38" fontId="4" fillId="2" borderId="12" xfId="1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38" fontId="4" fillId="2" borderId="12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38" fontId="4" fillId="2" borderId="19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38" fontId="11" fillId="2" borderId="19" xfId="1" applyFont="1" applyFill="1" applyBorder="1" applyAlignment="1">
      <alignment vertical="center"/>
    </xf>
    <xf numFmtId="38" fontId="11" fillId="2" borderId="20" xfId="1" applyFont="1" applyFill="1" applyBorder="1" applyAlignment="1">
      <alignment vertical="center"/>
    </xf>
    <xf numFmtId="38" fontId="9" fillId="2" borderId="12" xfId="1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38" fontId="9" fillId="0" borderId="12" xfId="1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38" fontId="9" fillId="7" borderId="24" xfId="1" applyFont="1" applyFill="1" applyBorder="1" applyAlignment="1">
      <alignment vertical="center"/>
    </xf>
    <xf numFmtId="38" fontId="9" fillId="7" borderId="25" xfId="1" applyFont="1" applyFill="1" applyBorder="1" applyAlignment="1">
      <alignment vertical="center"/>
    </xf>
    <xf numFmtId="38" fontId="14" fillId="7" borderId="24" xfId="1" applyFont="1" applyFill="1" applyBorder="1" applyAlignment="1">
      <alignment vertical="center"/>
    </xf>
    <xf numFmtId="38" fontId="14" fillId="7" borderId="25" xfId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サンプル!$AB$4:$AB$5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(サンプル!$V$37,サンプル!$X$37,サンプル!$Z$37,サンプル!$AB$37,サンプル!$AD$37,サンプル!$AF$37,サンプル!$AH$37,サンプル!$AJ$37,サンプル!$AL$37,サンプル!$AN$37,サンプル!$AP$37,サンプル!$AR$37)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F-4B37-A76C-931FF0E8CD2E}"/>
            </c:ext>
          </c:extLst>
        </c:ser>
        <c:ser>
          <c:idx val="1"/>
          <c:order val="1"/>
          <c:tx>
            <c:strRef>
              <c:f>サンプル!$AA$4:$AA$5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(サンプル!$U$37,サンプル!$W$37,サンプル!$Y$37,サンプル!$AA$37,サンプル!$AC$37,サンプル!$AE$37,サンプル!$AG$37,サンプル!$AI$37,サンプル!$AK$37,サンプル!$AM$37,サンプル!$AO$37,サンプル!$AQ$37)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F-4B37-A76C-931FF0E8C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809103"/>
        <c:axId val="2060252687"/>
      </c:barChart>
      <c:catAx>
        <c:axId val="17468091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0252687"/>
        <c:crosses val="autoZero"/>
        <c:auto val="1"/>
        <c:lblAlgn val="ctr"/>
        <c:lblOffset val="100"/>
        <c:noMultiLvlLbl val="0"/>
      </c:catAx>
      <c:valAx>
        <c:axId val="206025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680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171448</xdr:colOff>
      <xdr:row>40</xdr:row>
      <xdr:rowOff>9524</xdr:rowOff>
    </xdr:from>
    <xdr:to>
      <xdr:col>32</xdr:col>
      <xdr:colOff>38100</xdr:colOff>
      <xdr:row>60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5F7D2-E11D-4E0E-BF04-BC78ECC1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tabSelected="1" zoomScale="85" zoomScaleNormal="85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R21" sqref="R21"/>
    </sheetView>
  </sheetViews>
  <sheetFormatPr defaultRowHeight="18.75" customHeight="1" outlineLevelCol="1"/>
  <cols>
    <col min="1" max="1" width="1.875" style="1" customWidth="1"/>
    <col min="2" max="4" width="4.375" style="1" customWidth="1"/>
    <col min="5" max="5" width="11.375" style="1" customWidth="1"/>
    <col min="6" max="7" width="11.625" style="1" customWidth="1"/>
    <col min="8" max="8" width="21" style="1" customWidth="1"/>
    <col min="9" max="10" width="9" style="1"/>
    <col min="11" max="11" width="9.25" style="1" customWidth="1"/>
    <col min="12" max="12" width="3" style="1" customWidth="1"/>
    <col min="13" max="13" width="1.625" style="1" customWidth="1"/>
    <col min="14" max="14" width="7.75" style="9" customWidth="1"/>
    <col min="15" max="15" width="16.375" style="7" customWidth="1"/>
    <col min="16" max="17" width="12.5" style="7" customWidth="1"/>
    <col min="18" max="18" width="2.625" style="7" customWidth="1"/>
    <col min="19" max="20" width="9" style="7" hidden="1" customWidth="1" outlineLevel="1"/>
    <col min="21" max="21" width="9" style="9" collapsed="1"/>
    <col min="22" max="22" width="9" style="9"/>
    <col min="23" max="44" width="9" style="7"/>
    <col min="45" max="45" width="3" style="7" customWidth="1"/>
    <col min="46" max="240" width="9" style="7"/>
    <col min="241" max="241" width="1.875" style="7" customWidth="1"/>
    <col min="242" max="244" width="4.375" style="7" customWidth="1"/>
    <col min="245" max="245" width="11.375" style="7" customWidth="1"/>
    <col min="246" max="247" width="11.625" style="7" customWidth="1"/>
    <col min="248" max="248" width="21" style="7" customWidth="1"/>
    <col min="249" max="250" width="9" style="7"/>
    <col min="251" max="251" width="9.25" style="7" customWidth="1"/>
    <col min="252" max="253" width="1.625" style="7" customWidth="1"/>
    <col min="254" max="254" width="7.75" style="7" customWidth="1"/>
    <col min="255" max="255" width="16.375" style="7" customWidth="1"/>
    <col min="256" max="257" width="12.5" style="7" customWidth="1"/>
    <col min="258" max="496" width="9" style="7"/>
    <col min="497" max="497" width="1.875" style="7" customWidth="1"/>
    <col min="498" max="500" width="4.375" style="7" customWidth="1"/>
    <col min="501" max="501" width="11.375" style="7" customWidth="1"/>
    <col min="502" max="503" width="11.625" style="7" customWidth="1"/>
    <col min="504" max="504" width="21" style="7" customWidth="1"/>
    <col min="505" max="506" width="9" style="7"/>
    <col min="507" max="507" width="9.25" style="7" customWidth="1"/>
    <col min="508" max="509" width="1.625" style="7" customWidth="1"/>
    <col min="510" max="510" width="7.75" style="7" customWidth="1"/>
    <col min="511" max="511" width="16.375" style="7" customWidth="1"/>
    <col min="512" max="513" width="12.5" style="7" customWidth="1"/>
    <col min="514" max="752" width="9" style="7"/>
    <col min="753" max="753" width="1.875" style="7" customWidth="1"/>
    <col min="754" max="756" width="4.375" style="7" customWidth="1"/>
    <col min="757" max="757" width="11.375" style="7" customWidth="1"/>
    <col min="758" max="759" width="11.625" style="7" customWidth="1"/>
    <col min="760" max="760" width="21" style="7" customWidth="1"/>
    <col min="761" max="762" width="9" style="7"/>
    <col min="763" max="763" width="9.25" style="7" customWidth="1"/>
    <col min="764" max="765" width="1.625" style="7" customWidth="1"/>
    <col min="766" max="766" width="7.75" style="7" customWidth="1"/>
    <col min="767" max="767" width="16.375" style="7" customWidth="1"/>
    <col min="768" max="769" width="12.5" style="7" customWidth="1"/>
    <col min="770" max="1008" width="9" style="7"/>
    <col min="1009" max="1009" width="1.875" style="7" customWidth="1"/>
    <col min="1010" max="1012" width="4.375" style="7" customWidth="1"/>
    <col min="1013" max="1013" width="11.375" style="7" customWidth="1"/>
    <col min="1014" max="1015" width="11.625" style="7" customWidth="1"/>
    <col min="1016" max="1016" width="21" style="7" customWidth="1"/>
    <col min="1017" max="1018" width="9" style="7"/>
    <col min="1019" max="1019" width="9.25" style="7" customWidth="1"/>
    <col min="1020" max="1021" width="1.625" style="7" customWidth="1"/>
    <col min="1022" max="1022" width="7.75" style="7" customWidth="1"/>
    <col min="1023" max="1023" width="16.375" style="7" customWidth="1"/>
    <col min="1024" max="1025" width="12.5" style="7" customWidth="1"/>
    <col min="1026" max="1264" width="9" style="7"/>
    <col min="1265" max="1265" width="1.875" style="7" customWidth="1"/>
    <col min="1266" max="1268" width="4.375" style="7" customWidth="1"/>
    <col min="1269" max="1269" width="11.375" style="7" customWidth="1"/>
    <col min="1270" max="1271" width="11.625" style="7" customWidth="1"/>
    <col min="1272" max="1272" width="21" style="7" customWidth="1"/>
    <col min="1273" max="1274" width="9" style="7"/>
    <col min="1275" max="1275" width="9.25" style="7" customWidth="1"/>
    <col min="1276" max="1277" width="1.625" style="7" customWidth="1"/>
    <col min="1278" max="1278" width="7.75" style="7" customWidth="1"/>
    <col min="1279" max="1279" width="16.375" style="7" customWidth="1"/>
    <col min="1280" max="1281" width="12.5" style="7" customWidth="1"/>
    <col min="1282" max="1520" width="9" style="7"/>
    <col min="1521" max="1521" width="1.875" style="7" customWidth="1"/>
    <col min="1522" max="1524" width="4.375" style="7" customWidth="1"/>
    <col min="1525" max="1525" width="11.375" style="7" customWidth="1"/>
    <col min="1526" max="1527" width="11.625" style="7" customWidth="1"/>
    <col min="1528" max="1528" width="21" style="7" customWidth="1"/>
    <col min="1529" max="1530" width="9" style="7"/>
    <col min="1531" max="1531" width="9.25" style="7" customWidth="1"/>
    <col min="1532" max="1533" width="1.625" style="7" customWidth="1"/>
    <col min="1534" max="1534" width="7.75" style="7" customWidth="1"/>
    <col min="1535" max="1535" width="16.375" style="7" customWidth="1"/>
    <col min="1536" max="1537" width="12.5" style="7" customWidth="1"/>
    <col min="1538" max="1776" width="9" style="7"/>
    <col min="1777" max="1777" width="1.875" style="7" customWidth="1"/>
    <col min="1778" max="1780" width="4.375" style="7" customWidth="1"/>
    <col min="1781" max="1781" width="11.375" style="7" customWidth="1"/>
    <col min="1782" max="1783" width="11.625" style="7" customWidth="1"/>
    <col min="1784" max="1784" width="21" style="7" customWidth="1"/>
    <col min="1785" max="1786" width="9" style="7"/>
    <col min="1787" max="1787" width="9.25" style="7" customWidth="1"/>
    <col min="1788" max="1789" width="1.625" style="7" customWidth="1"/>
    <col min="1790" max="1790" width="7.75" style="7" customWidth="1"/>
    <col min="1791" max="1791" width="16.375" style="7" customWidth="1"/>
    <col min="1792" max="1793" width="12.5" style="7" customWidth="1"/>
    <col min="1794" max="2032" width="9" style="7"/>
    <col min="2033" max="2033" width="1.875" style="7" customWidth="1"/>
    <col min="2034" max="2036" width="4.375" style="7" customWidth="1"/>
    <col min="2037" max="2037" width="11.375" style="7" customWidth="1"/>
    <col min="2038" max="2039" width="11.625" style="7" customWidth="1"/>
    <col min="2040" max="2040" width="21" style="7" customWidth="1"/>
    <col min="2041" max="2042" width="9" style="7"/>
    <col min="2043" max="2043" width="9.25" style="7" customWidth="1"/>
    <col min="2044" max="2045" width="1.625" style="7" customWidth="1"/>
    <col min="2046" max="2046" width="7.75" style="7" customWidth="1"/>
    <col min="2047" max="2047" width="16.375" style="7" customWidth="1"/>
    <col min="2048" max="2049" width="12.5" style="7" customWidth="1"/>
    <col min="2050" max="2288" width="9" style="7"/>
    <col min="2289" max="2289" width="1.875" style="7" customWidth="1"/>
    <col min="2290" max="2292" width="4.375" style="7" customWidth="1"/>
    <col min="2293" max="2293" width="11.375" style="7" customWidth="1"/>
    <col min="2294" max="2295" width="11.625" style="7" customWidth="1"/>
    <col min="2296" max="2296" width="21" style="7" customWidth="1"/>
    <col min="2297" max="2298" width="9" style="7"/>
    <col min="2299" max="2299" width="9.25" style="7" customWidth="1"/>
    <col min="2300" max="2301" width="1.625" style="7" customWidth="1"/>
    <col min="2302" max="2302" width="7.75" style="7" customWidth="1"/>
    <col min="2303" max="2303" width="16.375" style="7" customWidth="1"/>
    <col min="2304" max="2305" width="12.5" style="7" customWidth="1"/>
    <col min="2306" max="2544" width="9" style="7"/>
    <col min="2545" max="2545" width="1.875" style="7" customWidth="1"/>
    <col min="2546" max="2548" width="4.375" style="7" customWidth="1"/>
    <col min="2549" max="2549" width="11.375" style="7" customWidth="1"/>
    <col min="2550" max="2551" width="11.625" style="7" customWidth="1"/>
    <col min="2552" max="2552" width="21" style="7" customWidth="1"/>
    <col min="2553" max="2554" width="9" style="7"/>
    <col min="2555" max="2555" width="9.25" style="7" customWidth="1"/>
    <col min="2556" max="2557" width="1.625" style="7" customWidth="1"/>
    <col min="2558" max="2558" width="7.75" style="7" customWidth="1"/>
    <col min="2559" max="2559" width="16.375" style="7" customWidth="1"/>
    <col min="2560" max="2561" width="12.5" style="7" customWidth="1"/>
    <col min="2562" max="2800" width="9" style="7"/>
    <col min="2801" max="2801" width="1.875" style="7" customWidth="1"/>
    <col min="2802" max="2804" width="4.375" style="7" customWidth="1"/>
    <col min="2805" max="2805" width="11.375" style="7" customWidth="1"/>
    <col min="2806" max="2807" width="11.625" style="7" customWidth="1"/>
    <col min="2808" max="2808" width="21" style="7" customWidth="1"/>
    <col min="2809" max="2810" width="9" style="7"/>
    <col min="2811" max="2811" width="9.25" style="7" customWidth="1"/>
    <col min="2812" max="2813" width="1.625" style="7" customWidth="1"/>
    <col min="2814" max="2814" width="7.75" style="7" customWidth="1"/>
    <col min="2815" max="2815" width="16.375" style="7" customWidth="1"/>
    <col min="2816" max="2817" width="12.5" style="7" customWidth="1"/>
    <col min="2818" max="3056" width="9" style="7"/>
    <col min="3057" max="3057" width="1.875" style="7" customWidth="1"/>
    <col min="3058" max="3060" width="4.375" style="7" customWidth="1"/>
    <col min="3061" max="3061" width="11.375" style="7" customWidth="1"/>
    <col min="3062" max="3063" width="11.625" style="7" customWidth="1"/>
    <col min="3064" max="3064" width="21" style="7" customWidth="1"/>
    <col min="3065" max="3066" width="9" style="7"/>
    <col min="3067" max="3067" width="9.25" style="7" customWidth="1"/>
    <col min="3068" max="3069" width="1.625" style="7" customWidth="1"/>
    <col min="3070" max="3070" width="7.75" style="7" customWidth="1"/>
    <col min="3071" max="3071" width="16.375" style="7" customWidth="1"/>
    <col min="3072" max="3073" width="12.5" style="7" customWidth="1"/>
    <col min="3074" max="3312" width="9" style="7"/>
    <col min="3313" max="3313" width="1.875" style="7" customWidth="1"/>
    <col min="3314" max="3316" width="4.375" style="7" customWidth="1"/>
    <col min="3317" max="3317" width="11.375" style="7" customWidth="1"/>
    <col min="3318" max="3319" width="11.625" style="7" customWidth="1"/>
    <col min="3320" max="3320" width="21" style="7" customWidth="1"/>
    <col min="3321" max="3322" width="9" style="7"/>
    <col min="3323" max="3323" width="9.25" style="7" customWidth="1"/>
    <col min="3324" max="3325" width="1.625" style="7" customWidth="1"/>
    <col min="3326" max="3326" width="7.75" style="7" customWidth="1"/>
    <col min="3327" max="3327" width="16.375" style="7" customWidth="1"/>
    <col min="3328" max="3329" width="12.5" style="7" customWidth="1"/>
    <col min="3330" max="3568" width="9" style="7"/>
    <col min="3569" max="3569" width="1.875" style="7" customWidth="1"/>
    <col min="3570" max="3572" width="4.375" style="7" customWidth="1"/>
    <col min="3573" max="3573" width="11.375" style="7" customWidth="1"/>
    <col min="3574" max="3575" width="11.625" style="7" customWidth="1"/>
    <col min="3576" max="3576" width="21" style="7" customWidth="1"/>
    <col min="3577" max="3578" width="9" style="7"/>
    <col min="3579" max="3579" width="9.25" style="7" customWidth="1"/>
    <col min="3580" max="3581" width="1.625" style="7" customWidth="1"/>
    <col min="3582" max="3582" width="7.75" style="7" customWidth="1"/>
    <col min="3583" max="3583" width="16.375" style="7" customWidth="1"/>
    <col min="3584" max="3585" width="12.5" style="7" customWidth="1"/>
    <col min="3586" max="3824" width="9" style="7"/>
    <col min="3825" max="3825" width="1.875" style="7" customWidth="1"/>
    <col min="3826" max="3828" width="4.375" style="7" customWidth="1"/>
    <col min="3829" max="3829" width="11.375" style="7" customWidth="1"/>
    <col min="3830" max="3831" width="11.625" style="7" customWidth="1"/>
    <col min="3832" max="3832" width="21" style="7" customWidth="1"/>
    <col min="3833" max="3834" width="9" style="7"/>
    <col min="3835" max="3835" width="9.25" style="7" customWidth="1"/>
    <col min="3836" max="3837" width="1.625" style="7" customWidth="1"/>
    <col min="3838" max="3838" width="7.75" style="7" customWidth="1"/>
    <col min="3839" max="3839" width="16.375" style="7" customWidth="1"/>
    <col min="3840" max="3841" width="12.5" style="7" customWidth="1"/>
    <col min="3842" max="4080" width="9" style="7"/>
    <col min="4081" max="4081" width="1.875" style="7" customWidth="1"/>
    <col min="4082" max="4084" width="4.375" style="7" customWidth="1"/>
    <col min="4085" max="4085" width="11.375" style="7" customWidth="1"/>
    <col min="4086" max="4087" width="11.625" style="7" customWidth="1"/>
    <col min="4088" max="4088" width="21" style="7" customWidth="1"/>
    <col min="4089" max="4090" width="9" style="7"/>
    <col min="4091" max="4091" width="9.25" style="7" customWidth="1"/>
    <col min="4092" max="4093" width="1.625" style="7" customWidth="1"/>
    <col min="4094" max="4094" width="7.75" style="7" customWidth="1"/>
    <col min="4095" max="4095" width="16.375" style="7" customWidth="1"/>
    <col min="4096" max="4097" width="12.5" style="7" customWidth="1"/>
    <col min="4098" max="4336" width="9" style="7"/>
    <col min="4337" max="4337" width="1.875" style="7" customWidth="1"/>
    <col min="4338" max="4340" width="4.375" style="7" customWidth="1"/>
    <col min="4341" max="4341" width="11.375" style="7" customWidth="1"/>
    <col min="4342" max="4343" width="11.625" style="7" customWidth="1"/>
    <col min="4344" max="4344" width="21" style="7" customWidth="1"/>
    <col min="4345" max="4346" width="9" style="7"/>
    <col min="4347" max="4347" width="9.25" style="7" customWidth="1"/>
    <col min="4348" max="4349" width="1.625" style="7" customWidth="1"/>
    <col min="4350" max="4350" width="7.75" style="7" customWidth="1"/>
    <col min="4351" max="4351" width="16.375" style="7" customWidth="1"/>
    <col min="4352" max="4353" width="12.5" style="7" customWidth="1"/>
    <col min="4354" max="4592" width="9" style="7"/>
    <col min="4593" max="4593" width="1.875" style="7" customWidth="1"/>
    <col min="4594" max="4596" width="4.375" style="7" customWidth="1"/>
    <col min="4597" max="4597" width="11.375" style="7" customWidth="1"/>
    <col min="4598" max="4599" width="11.625" style="7" customWidth="1"/>
    <col min="4600" max="4600" width="21" style="7" customWidth="1"/>
    <col min="4601" max="4602" width="9" style="7"/>
    <col min="4603" max="4603" width="9.25" style="7" customWidth="1"/>
    <col min="4604" max="4605" width="1.625" style="7" customWidth="1"/>
    <col min="4606" max="4606" width="7.75" style="7" customWidth="1"/>
    <col min="4607" max="4607" width="16.375" style="7" customWidth="1"/>
    <col min="4608" max="4609" width="12.5" style="7" customWidth="1"/>
    <col min="4610" max="4848" width="9" style="7"/>
    <col min="4849" max="4849" width="1.875" style="7" customWidth="1"/>
    <col min="4850" max="4852" width="4.375" style="7" customWidth="1"/>
    <col min="4853" max="4853" width="11.375" style="7" customWidth="1"/>
    <col min="4854" max="4855" width="11.625" style="7" customWidth="1"/>
    <col min="4856" max="4856" width="21" style="7" customWidth="1"/>
    <col min="4857" max="4858" width="9" style="7"/>
    <col min="4859" max="4859" width="9.25" style="7" customWidth="1"/>
    <col min="4860" max="4861" width="1.625" style="7" customWidth="1"/>
    <col min="4862" max="4862" width="7.75" style="7" customWidth="1"/>
    <col min="4863" max="4863" width="16.375" style="7" customWidth="1"/>
    <col min="4864" max="4865" width="12.5" style="7" customWidth="1"/>
    <col min="4866" max="5104" width="9" style="7"/>
    <col min="5105" max="5105" width="1.875" style="7" customWidth="1"/>
    <col min="5106" max="5108" width="4.375" style="7" customWidth="1"/>
    <col min="5109" max="5109" width="11.375" style="7" customWidth="1"/>
    <col min="5110" max="5111" width="11.625" style="7" customWidth="1"/>
    <col min="5112" max="5112" width="21" style="7" customWidth="1"/>
    <col min="5113" max="5114" width="9" style="7"/>
    <col min="5115" max="5115" width="9.25" style="7" customWidth="1"/>
    <col min="5116" max="5117" width="1.625" style="7" customWidth="1"/>
    <col min="5118" max="5118" width="7.75" style="7" customWidth="1"/>
    <col min="5119" max="5119" width="16.375" style="7" customWidth="1"/>
    <col min="5120" max="5121" width="12.5" style="7" customWidth="1"/>
    <col min="5122" max="5360" width="9" style="7"/>
    <col min="5361" max="5361" width="1.875" style="7" customWidth="1"/>
    <col min="5362" max="5364" width="4.375" style="7" customWidth="1"/>
    <col min="5365" max="5365" width="11.375" style="7" customWidth="1"/>
    <col min="5366" max="5367" width="11.625" style="7" customWidth="1"/>
    <col min="5368" max="5368" width="21" style="7" customWidth="1"/>
    <col min="5369" max="5370" width="9" style="7"/>
    <col min="5371" max="5371" width="9.25" style="7" customWidth="1"/>
    <col min="5372" max="5373" width="1.625" style="7" customWidth="1"/>
    <col min="5374" max="5374" width="7.75" style="7" customWidth="1"/>
    <col min="5375" max="5375" width="16.375" style="7" customWidth="1"/>
    <col min="5376" max="5377" width="12.5" style="7" customWidth="1"/>
    <col min="5378" max="5616" width="9" style="7"/>
    <col min="5617" max="5617" width="1.875" style="7" customWidth="1"/>
    <col min="5618" max="5620" width="4.375" style="7" customWidth="1"/>
    <col min="5621" max="5621" width="11.375" style="7" customWidth="1"/>
    <col min="5622" max="5623" width="11.625" style="7" customWidth="1"/>
    <col min="5624" max="5624" width="21" style="7" customWidth="1"/>
    <col min="5625" max="5626" width="9" style="7"/>
    <col min="5627" max="5627" width="9.25" style="7" customWidth="1"/>
    <col min="5628" max="5629" width="1.625" style="7" customWidth="1"/>
    <col min="5630" max="5630" width="7.75" style="7" customWidth="1"/>
    <col min="5631" max="5631" width="16.375" style="7" customWidth="1"/>
    <col min="5632" max="5633" width="12.5" style="7" customWidth="1"/>
    <col min="5634" max="5872" width="9" style="7"/>
    <col min="5873" max="5873" width="1.875" style="7" customWidth="1"/>
    <col min="5874" max="5876" width="4.375" style="7" customWidth="1"/>
    <col min="5877" max="5877" width="11.375" style="7" customWidth="1"/>
    <col min="5878" max="5879" width="11.625" style="7" customWidth="1"/>
    <col min="5880" max="5880" width="21" style="7" customWidth="1"/>
    <col min="5881" max="5882" width="9" style="7"/>
    <col min="5883" max="5883" width="9.25" style="7" customWidth="1"/>
    <col min="5884" max="5885" width="1.625" style="7" customWidth="1"/>
    <col min="5886" max="5886" width="7.75" style="7" customWidth="1"/>
    <col min="5887" max="5887" width="16.375" style="7" customWidth="1"/>
    <col min="5888" max="5889" width="12.5" style="7" customWidth="1"/>
    <col min="5890" max="6128" width="9" style="7"/>
    <col min="6129" max="6129" width="1.875" style="7" customWidth="1"/>
    <col min="6130" max="6132" width="4.375" style="7" customWidth="1"/>
    <col min="6133" max="6133" width="11.375" style="7" customWidth="1"/>
    <col min="6134" max="6135" width="11.625" style="7" customWidth="1"/>
    <col min="6136" max="6136" width="21" style="7" customWidth="1"/>
    <col min="6137" max="6138" width="9" style="7"/>
    <col min="6139" max="6139" width="9.25" style="7" customWidth="1"/>
    <col min="6140" max="6141" width="1.625" style="7" customWidth="1"/>
    <col min="6142" max="6142" width="7.75" style="7" customWidth="1"/>
    <col min="6143" max="6143" width="16.375" style="7" customWidth="1"/>
    <col min="6144" max="6145" width="12.5" style="7" customWidth="1"/>
    <col min="6146" max="6384" width="9" style="7"/>
    <col min="6385" max="6385" width="1.875" style="7" customWidth="1"/>
    <col min="6386" max="6388" width="4.375" style="7" customWidth="1"/>
    <col min="6389" max="6389" width="11.375" style="7" customWidth="1"/>
    <col min="6390" max="6391" width="11.625" style="7" customWidth="1"/>
    <col min="6392" max="6392" width="21" style="7" customWidth="1"/>
    <col min="6393" max="6394" width="9" style="7"/>
    <col min="6395" max="6395" width="9.25" style="7" customWidth="1"/>
    <col min="6396" max="6397" width="1.625" style="7" customWidth="1"/>
    <col min="6398" max="6398" width="7.75" style="7" customWidth="1"/>
    <col min="6399" max="6399" width="16.375" style="7" customWidth="1"/>
    <col min="6400" max="6401" width="12.5" style="7" customWidth="1"/>
    <col min="6402" max="6640" width="9" style="7"/>
    <col min="6641" max="6641" width="1.875" style="7" customWidth="1"/>
    <col min="6642" max="6644" width="4.375" style="7" customWidth="1"/>
    <col min="6645" max="6645" width="11.375" style="7" customWidth="1"/>
    <col min="6646" max="6647" width="11.625" style="7" customWidth="1"/>
    <col min="6648" max="6648" width="21" style="7" customWidth="1"/>
    <col min="6649" max="6650" width="9" style="7"/>
    <col min="6651" max="6651" width="9.25" style="7" customWidth="1"/>
    <col min="6652" max="6653" width="1.625" style="7" customWidth="1"/>
    <col min="6654" max="6654" width="7.75" style="7" customWidth="1"/>
    <col min="6655" max="6655" width="16.375" style="7" customWidth="1"/>
    <col min="6656" max="6657" width="12.5" style="7" customWidth="1"/>
    <col min="6658" max="6896" width="9" style="7"/>
    <col min="6897" max="6897" width="1.875" style="7" customWidth="1"/>
    <col min="6898" max="6900" width="4.375" style="7" customWidth="1"/>
    <col min="6901" max="6901" width="11.375" style="7" customWidth="1"/>
    <col min="6902" max="6903" width="11.625" style="7" customWidth="1"/>
    <col min="6904" max="6904" width="21" style="7" customWidth="1"/>
    <col min="6905" max="6906" width="9" style="7"/>
    <col min="6907" max="6907" width="9.25" style="7" customWidth="1"/>
    <col min="6908" max="6909" width="1.625" style="7" customWidth="1"/>
    <col min="6910" max="6910" width="7.75" style="7" customWidth="1"/>
    <col min="6911" max="6911" width="16.375" style="7" customWidth="1"/>
    <col min="6912" max="6913" width="12.5" style="7" customWidth="1"/>
    <col min="6914" max="7152" width="9" style="7"/>
    <col min="7153" max="7153" width="1.875" style="7" customWidth="1"/>
    <col min="7154" max="7156" width="4.375" style="7" customWidth="1"/>
    <col min="7157" max="7157" width="11.375" style="7" customWidth="1"/>
    <col min="7158" max="7159" width="11.625" style="7" customWidth="1"/>
    <col min="7160" max="7160" width="21" style="7" customWidth="1"/>
    <col min="7161" max="7162" width="9" style="7"/>
    <col min="7163" max="7163" width="9.25" style="7" customWidth="1"/>
    <col min="7164" max="7165" width="1.625" style="7" customWidth="1"/>
    <col min="7166" max="7166" width="7.75" style="7" customWidth="1"/>
    <col min="7167" max="7167" width="16.375" style="7" customWidth="1"/>
    <col min="7168" max="7169" width="12.5" style="7" customWidth="1"/>
    <col min="7170" max="7408" width="9" style="7"/>
    <col min="7409" max="7409" width="1.875" style="7" customWidth="1"/>
    <col min="7410" max="7412" width="4.375" style="7" customWidth="1"/>
    <col min="7413" max="7413" width="11.375" style="7" customWidth="1"/>
    <col min="7414" max="7415" width="11.625" style="7" customWidth="1"/>
    <col min="7416" max="7416" width="21" style="7" customWidth="1"/>
    <col min="7417" max="7418" width="9" style="7"/>
    <col min="7419" max="7419" width="9.25" style="7" customWidth="1"/>
    <col min="7420" max="7421" width="1.625" style="7" customWidth="1"/>
    <col min="7422" max="7422" width="7.75" style="7" customWidth="1"/>
    <col min="7423" max="7423" width="16.375" style="7" customWidth="1"/>
    <col min="7424" max="7425" width="12.5" style="7" customWidth="1"/>
    <col min="7426" max="7664" width="9" style="7"/>
    <col min="7665" max="7665" width="1.875" style="7" customWidth="1"/>
    <col min="7666" max="7668" width="4.375" style="7" customWidth="1"/>
    <col min="7669" max="7669" width="11.375" style="7" customWidth="1"/>
    <col min="7670" max="7671" width="11.625" style="7" customWidth="1"/>
    <col min="7672" max="7672" width="21" style="7" customWidth="1"/>
    <col min="7673" max="7674" width="9" style="7"/>
    <col min="7675" max="7675" width="9.25" style="7" customWidth="1"/>
    <col min="7676" max="7677" width="1.625" style="7" customWidth="1"/>
    <col min="7678" max="7678" width="7.75" style="7" customWidth="1"/>
    <col min="7679" max="7679" width="16.375" style="7" customWidth="1"/>
    <col min="7680" max="7681" width="12.5" style="7" customWidth="1"/>
    <col min="7682" max="7920" width="9" style="7"/>
    <col min="7921" max="7921" width="1.875" style="7" customWidth="1"/>
    <col min="7922" max="7924" width="4.375" style="7" customWidth="1"/>
    <col min="7925" max="7925" width="11.375" style="7" customWidth="1"/>
    <col min="7926" max="7927" width="11.625" style="7" customWidth="1"/>
    <col min="7928" max="7928" width="21" style="7" customWidth="1"/>
    <col min="7929" max="7930" width="9" style="7"/>
    <col min="7931" max="7931" width="9.25" style="7" customWidth="1"/>
    <col min="7932" max="7933" width="1.625" style="7" customWidth="1"/>
    <col min="7934" max="7934" width="7.75" style="7" customWidth="1"/>
    <col min="7935" max="7935" width="16.375" style="7" customWidth="1"/>
    <col min="7936" max="7937" width="12.5" style="7" customWidth="1"/>
    <col min="7938" max="8176" width="9" style="7"/>
    <col min="8177" max="8177" width="1.875" style="7" customWidth="1"/>
    <col min="8178" max="8180" width="4.375" style="7" customWidth="1"/>
    <col min="8181" max="8181" width="11.375" style="7" customWidth="1"/>
    <col min="8182" max="8183" width="11.625" style="7" customWidth="1"/>
    <col min="8184" max="8184" width="21" style="7" customWidth="1"/>
    <col min="8185" max="8186" width="9" style="7"/>
    <col min="8187" max="8187" width="9.25" style="7" customWidth="1"/>
    <col min="8188" max="8189" width="1.625" style="7" customWidth="1"/>
    <col min="8190" max="8190" width="7.75" style="7" customWidth="1"/>
    <col min="8191" max="8191" width="16.375" style="7" customWidth="1"/>
    <col min="8192" max="8193" width="12.5" style="7" customWidth="1"/>
    <col min="8194" max="8432" width="9" style="7"/>
    <col min="8433" max="8433" width="1.875" style="7" customWidth="1"/>
    <col min="8434" max="8436" width="4.375" style="7" customWidth="1"/>
    <col min="8437" max="8437" width="11.375" style="7" customWidth="1"/>
    <col min="8438" max="8439" width="11.625" style="7" customWidth="1"/>
    <col min="8440" max="8440" width="21" style="7" customWidth="1"/>
    <col min="8441" max="8442" width="9" style="7"/>
    <col min="8443" max="8443" width="9.25" style="7" customWidth="1"/>
    <col min="8444" max="8445" width="1.625" style="7" customWidth="1"/>
    <col min="8446" max="8446" width="7.75" style="7" customWidth="1"/>
    <col min="8447" max="8447" width="16.375" style="7" customWidth="1"/>
    <col min="8448" max="8449" width="12.5" style="7" customWidth="1"/>
    <col min="8450" max="8688" width="9" style="7"/>
    <col min="8689" max="8689" width="1.875" style="7" customWidth="1"/>
    <col min="8690" max="8692" width="4.375" style="7" customWidth="1"/>
    <col min="8693" max="8693" width="11.375" style="7" customWidth="1"/>
    <col min="8694" max="8695" width="11.625" style="7" customWidth="1"/>
    <col min="8696" max="8696" width="21" style="7" customWidth="1"/>
    <col min="8697" max="8698" width="9" style="7"/>
    <col min="8699" max="8699" width="9.25" style="7" customWidth="1"/>
    <col min="8700" max="8701" width="1.625" style="7" customWidth="1"/>
    <col min="8702" max="8702" width="7.75" style="7" customWidth="1"/>
    <col min="8703" max="8703" width="16.375" style="7" customWidth="1"/>
    <col min="8704" max="8705" width="12.5" style="7" customWidth="1"/>
    <col min="8706" max="8944" width="9" style="7"/>
    <col min="8945" max="8945" width="1.875" style="7" customWidth="1"/>
    <col min="8946" max="8948" width="4.375" style="7" customWidth="1"/>
    <col min="8949" max="8949" width="11.375" style="7" customWidth="1"/>
    <col min="8950" max="8951" width="11.625" style="7" customWidth="1"/>
    <col min="8952" max="8952" width="21" style="7" customWidth="1"/>
    <col min="8953" max="8954" width="9" style="7"/>
    <col min="8955" max="8955" width="9.25" style="7" customWidth="1"/>
    <col min="8956" max="8957" width="1.625" style="7" customWidth="1"/>
    <col min="8958" max="8958" width="7.75" style="7" customWidth="1"/>
    <col min="8959" max="8959" width="16.375" style="7" customWidth="1"/>
    <col min="8960" max="8961" width="12.5" style="7" customWidth="1"/>
    <col min="8962" max="9200" width="9" style="7"/>
    <col min="9201" max="9201" width="1.875" style="7" customWidth="1"/>
    <col min="9202" max="9204" width="4.375" style="7" customWidth="1"/>
    <col min="9205" max="9205" width="11.375" style="7" customWidth="1"/>
    <col min="9206" max="9207" width="11.625" style="7" customWidth="1"/>
    <col min="9208" max="9208" width="21" style="7" customWidth="1"/>
    <col min="9209" max="9210" width="9" style="7"/>
    <col min="9211" max="9211" width="9.25" style="7" customWidth="1"/>
    <col min="9212" max="9213" width="1.625" style="7" customWidth="1"/>
    <col min="9214" max="9214" width="7.75" style="7" customWidth="1"/>
    <col min="9215" max="9215" width="16.375" style="7" customWidth="1"/>
    <col min="9216" max="9217" width="12.5" style="7" customWidth="1"/>
    <col min="9218" max="9456" width="9" style="7"/>
    <col min="9457" max="9457" width="1.875" style="7" customWidth="1"/>
    <col min="9458" max="9460" width="4.375" style="7" customWidth="1"/>
    <col min="9461" max="9461" width="11.375" style="7" customWidth="1"/>
    <col min="9462" max="9463" width="11.625" style="7" customWidth="1"/>
    <col min="9464" max="9464" width="21" style="7" customWidth="1"/>
    <col min="9465" max="9466" width="9" style="7"/>
    <col min="9467" max="9467" width="9.25" style="7" customWidth="1"/>
    <col min="9468" max="9469" width="1.625" style="7" customWidth="1"/>
    <col min="9470" max="9470" width="7.75" style="7" customWidth="1"/>
    <col min="9471" max="9471" width="16.375" style="7" customWidth="1"/>
    <col min="9472" max="9473" width="12.5" style="7" customWidth="1"/>
    <col min="9474" max="9712" width="9" style="7"/>
    <col min="9713" max="9713" width="1.875" style="7" customWidth="1"/>
    <col min="9714" max="9716" width="4.375" style="7" customWidth="1"/>
    <col min="9717" max="9717" width="11.375" style="7" customWidth="1"/>
    <col min="9718" max="9719" width="11.625" style="7" customWidth="1"/>
    <col min="9720" max="9720" width="21" style="7" customWidth="1"/>
    <col min="9721" max="9722" width="9" style="7"/>
    <col min="9723" max="9723" width="9.25" style="7" customWidth="1"/>
    <col min="9724" max="9725" width="1.625" style="7" customWidth="1"/>
    <col min="9726" max="9726" width="7.75" style="7" customWidth="1"/>
    <col min="9727" max="9727" width="16.375" style="7" customWidth="1"/>
    <col min="9728" max="9729" width="12.5" style="7" customWidth="1"/>
    <col min="9730" max="9968" width="9" style="7"/>
    <col min="9969" max="9969" width="1.875" style="7" customWidth="1"/>
    <col min="9970" max="9972" width="4.375" style="7" customWidth="1"/>
    <col min="9973" max="9973" width="11.375" style="7" customWidth="1"/>
    <col min="9974" max="9975" width="11.625" style="7" customWidth="1"/>
    <col min="9976" max="9976" width="21" style="7" customWidth="1"/>
    <col min="9977" max="9978" width="9" style="7"/>
    <col min="9979" max="9979" width="9.25" style="7" customWidth="1"/>
    <col min="9980" max="9981" width="1.625" style="7" customWidth="1"/>
    <col min="9982" max="9982" width="7.75" style="7" customWidth="1"/>
    <col min="9983" max="9983" width="16.375" style="7" customWidth="1"/>
    <col min="9984" max="9985" width="12.5" style="7" customWidth="1"/>
    <col min="9986" max="10224" width="9" style="7"/>
    <col min="10225" max="10225" width="1.875" style="7" customWidth="1"/>
    <col min="10226" max="10228" width="4.375" style="7" customWidth="1"/>
    <col min="10229" max="10229" width="11.375" style="7" customWidth="1"/>
    <col min="10230" max="10231" width="11.625" style="7" customWidth="1"/>
    <col min="10232" max="10232" width="21" style="7" customWidth="1"/>
    <col min="10233" max="10234" width="9" style="7"/>
    <col min="10235" max="10235" width="9.25" style="7" customWidth="1"/>
    <col min="10236" max="10237" width="1.625" style="7" customWidth="1"/>
    <col min="10238" max="10238" width="7.75" style="7" customWidth="1"/>
    <col min="10239" max="10239" width="16.375" style="7" customWidth="1"/>
    <col min="10240" max="10241" width="12.5" style="7" customWidth="1"/>
    <col min="10242" max="10480" width="9" style="7"/>
    <col min="10481" max="10481" width="1.875" style="7" customWidth="1"/>
    <col min="10482" max="10484" width="4.375" style="7" customWidth="1"/>
    <col min="10485" max="10485" width="11.375" style="7" customWidth="1"/>
    <col min="10486" max="10487" width="11.625" style="7" customWidth="1"/>
    <col min="10488" max="10488" width="21" style="7" customWidth="1"/>
    <col min="10489" max="10490" width="9" style="7"/>
    <col min="10491" max="10491" width="9.25" style="7" customWidth="1"/>
    <col min="10492" max="10493" width="1.625" style="7" customWidth="1"/>
    <col min="10494" max="10494" width="7.75" style="7" customWidth="1"/>
    <col min="10495" max="10495" width="16.375" style="7" customWidth="1"/>
    <col min="10496" max="10497" width="12.5" style="7" customWidth="1"/>
    <col min="10498" max="10736" width="9" style="7"/>
    <col min="10737" max="10737" width="1.875" style="7" customWidth="1"/>
    <col min="10738" max="10740" width="4.375" style="7" customWidth="1"/>
    <col min="10741" max="10741" width="11.375" style="7" customWidth="1"/>
    <col min="10742" max="10743" width="11.625" style="7" customWidth="1"/>
    <col min="10744" max="10744" width="21" style="7" customWidth="1"/>
    <col min="10745" max="10746" width="9" style="7"/>
    <col min="10747" max="10747" width="9.25" style="7" customWidth="1"/>
    <col min="10748" max="10749" width="1.625" style="7" customWidth="1"/>
    <col min="10750" max="10750" width="7.75" style="7" customWidth="1"/>
    <col min="10751" max="10751" width="16.375" style="7" customWidth="1"/>
    <col min="10752" max="10753" width="12.5" style="7" customWidth="1"/>
    <col min="10754" max="10992" width="9" style="7"/>
    <col min="10993" max="10993" width="1.875" style="7" customWidth="1"/>
    <col min="10994" max="10996" width="4.375" style="7" customWidth="1"/>
    <col min="10997" max="10997" width="11.375" style="7" customWidth="1"/>
    <col min="10998" max="10999" width="11.625" style="7" customWidth="1"/>
    <col min="11000" max="11000" width="21" style="7" customWidth="1"/>
    <col min="11001" max="11002" width="9" style="7"/>
    <col min="11003" max="11003" width="9.25" style="7" customWidth="1"/>
    <col min="11004" max="11005" width="1.625" style="7" customWidth="1"/>
    <col min="11006" max="11006" width="7.75" style="7" customWidth="1"/>
    <col min="11007" max="11007" width="16.375" style="7" customWidth="1"/>
    <col min="11008" max="11009" width="12.5" style="7" customWidth="1"/>
    <col min="11010" max="11248" width="9" style="7"/>
    <col min="11249" max="11249" width="1.875" style="7" customWidth="1"/>
    <col min="11250" max="11252" width="4.375" style="7" customWidth="1"/>
    <col min="11253" max="11253" width="11.375" style="7" customWidth="1"/>
    <col min="11254" max="11255" width="11.625" style="7" customWidth="1"/>
    <col min="11256" max="11256" width="21" style="7" customWidth="1"/>
    <col min="11257" max="11258" width="9" style="7"/>
    <col min="11259" max="11259" width="9.25" style="7" customWidth="1"/>
    <col min="11260" max="11261" width="1.625" style="7" customWidth="1"/>
    <col min="11262" max="11262" width="7.75" style="7" customWidth="1"/>
    <col min="11263" max="11263" width="16.375" style="7" customWidth="1"/>
    <col min="11264" max="11265" width="12.5" style="7" customWidth="1"/>
    <col min="11266" max="11504" width="9" style="7"/>
    <col min="11505" max="11505" width="1.875" style="7" customWidth="1"/>
    <col min="11506" max="11508" width="4.375" style="7" customWidth="1"/>
    <col min="11509" max="11509" width="11.375" style="7" customWidth="1"/>
    <col min="11510" max="11511" width="11.625" style="7" customWidth="1"/>
    <col min="11512" max="11512" width="21" style="7" customWidth="1"/>
    <col min="11513" max="11514" width="9" style="7"/>
    <col min="11515" max="11515" width="9.25" style="7" customWidth="1"/>
    <col min="11516" max="11517" width="1.625" style="7" customWidth="1"/>
    <col min="11518" max="11518" width="7.75" style="7" customWidth="1"/>
    <col min="11519" max="11519" width="16.375" style="7" customWidth="1"/>
    <col min="11520" max="11521" width="12.5" style="7" customWidth="1"/>
    <col min="11522" max="11760" width="9" style="7"/>
    <col min="11761" max="11761" width="1.875" style="7" customWidth="1"/>
    <col min="11762" max="11764" width="4.375" style="7" customWidth="1"/>
    <col min="11765" max="11765" width="11.375" style="7" customWidth="1"/>
    <col min="11766" max="11767" width="11.625" style="7" customWidth="1"/>
    <col min="11768" max="11768" width="21" style="7" customWidth="1"/>
    <col min="11769" max="11770" width="9" style="7"/>
    <col min="11771" max="11771" width="9.25" style="7" customWidth="1"/>
    <col min="11772" max="11773" width="1.625" style="7" customWidth="1"/>
    <col min="11774" max="11774" width="7.75" style="7" customWidth="1"/>
    <col min="11775" max="11775" width="16.375" style="7" customWidth="1"/>
    <col min="11776" max="11777" width="12.5" style="7" customWidth="1"/>
    <col min="11778" max="12016" width="9" style="7"/>
    <col min="12017" max="12017" width="1.875" style="7" customWidth="1"/>
    <col min="12018" max="12020" width="4.375" style="7" customWidth="1"/>
    <col min="12021" max="12021" width="11.375" style="7" customWidth="1"/>
    <col min="12022" max="12023" width="11.625" style="7" customWidth="1"/>
    <col min="12024" max="12024" width="21" style="7" customWidth="1"/>
    <col min="12025" max="12026" width="9" style="7"/>
    <col min="12027" max="12027" width="9.25" style="7" customWidth="1"/>
    <col min="12028" max="12029" width="1.625" style="7" customWidth="1"/>
    <col min="12030" max="12030" width="7.75" style="7" customWidth="1"/>
    <col min="12031" max="12031" width="16.375" style="7" customWidth="1"/>
    <col min="12032" max="12033" width="12.5" style="7" customWidth="1"/>
    <col min="12034" max="12272" width="9" style="7"/>
    <col min="12273" max="12273" width="1.875" style="7" customWidth="1"/>
    <col min="12274" max="12276" width="4.375" style="7" customWidth="1"/>
    <col min="12277" max="12277" width="11.375" style="7" customWidth="1"/>
    <col min="12278" max="12279" width="11.625" style="7" customWidth="1"/>
    <col min="12280" max="12280" width="21" style="7" customWidth="1"/>
    <col min="12281" max="12282" width="9" style="7"/>
    <col min="12283" max="12283" width="9.25" style="7" customWidth="1"/>
    <col min="12284" max="12285" width="1.625" style="7" customWidth="1"/>
    <col min="12286" max="12286" width="7.75" style="7" customWidth="1"/>
    <col min="12287" max="12287" width="16.375" style="7" customWidth="1"/>
    <col min="12288" max="12289" width="12.5" style="7" customWidth="1"/>
    <col min="12290" max="12528" width="9" style="7"/>
    <col min="12529" max="12529" width="1.875" style="7" customWidth="1"/>
    <col min="12530" max="12532" width="4.375" style="7" customWidth="1"/>
    <col min="12533" max="12533" width="11.375" style="7" customWidth="1"/>
    <col min="12534" max="12535" width="11.625" style="7" customWidth="1"/>
    <col min="12536" max="12536" width="21" style="7" customWidth="1"/>
    <col min="12537" max="12538" width="9" style="7"/>
    <col min="12539" max="12539" width="9.25" style="7" customWidth="1"/>
    <col min="12540" max="12541" width="1.625" style="7" customWidth="1"/>
    <col min="12542" max="12542" width="7.75" style="7" customWidth="1"/>
    <col min="12543" max="12543" width="16.375" style="7" customWidth="1"/>
    <col min="12544" max="12545" width="12.5" style="7" customWidth="1"/>
    <col min="12546" max="12784" width="9" style="7"/>
    <col min="12785" max="12785" width="1.875" style="7" customWidth="1"/>
    <col min="12786" max="12788" width="4.375" style="7" customWidth="1"/>
    <col min="12789" max="12789" width="11.375" style="7" customWidth="1"/>
    <col min="12790" max="12791" width="11.625" style="7" customWidth="1"/>
    <col min="12792" max="12792" width="21" style="7" customWidth="1"/>
    <col min="12793" max="12794" width="9" style="7"/>
    <col min="12795" max="12795" width="9.25" style="7" customWidth="1"/>
    <col min="12796" max="12797" width="1.625" style="7" customWidth="1"/>
    <col min="12798" max="12798" width="7.75" style="7" customWidth="1"/>
    <col min="12799" max="12799" width="16.375" style="7" customWidth="1"/>
    <col min="12800" max="12801" width="12.5" style="7" customWidth="1"/>
    <col min="12802" max="13040" width="9" style="7"/>
    <col min="13041" max="13041" width="1.875" style="7" customWidth="1"/>
    <col min="13042" max="13044" width="4.375" style="7" customWidth="1"/>
    <col min="13045" max="13045" width="11.375" style="7" customWidth="1"/>
    <col min="13046" max="13047" width="11.625" style="7" customWidth="1"/>
    <col min="13048" max="13048" width="21" style="7" customWidth="1"/>
    <col min="13049" max="13050" width="9" style="7"/>
    <col min="13051" max="13051" width="9.25" style="7" customWidth="1"/>
    <col min="13052" max="13053" width="1.625" style="7" customWidth="1"/>
    <col min="13054" max="13054" width="7.75" style="7" customWidth="1"/>
    <col min="13055" max="13055" width="16.375" style="7" customWidth="1"/>
    <col min="13056" max="13057" width="12.5" style="7" customWidth="1"/>
    <col min="13058" max="13296" width="9" style="7"/>
    <col min="13297" max="13297" width="1.875" style="7" customWidth="1"/>
    <col min="13298" max="13300" width="4.375" style="7" customWidth="1"/>
    <col min="13301" max="13301" width="11.375" style="7" customWidth="1"/>
    <col min="13302" max="13303" width="11.625" style="7" customWidth="1"/>
    <col min="13304" max="13304" width="21" style="7" customWidth="1"/>
    <col min="13305" max="13306" width="9" style="7"/>
    <col min="13307" max="13307" width="9.25" style="7" customWidth="1"/>
    <col min="13308" max="13309" width="1.625" style="7" customWidth="1"/>
    <col min="13310" max="13310" width="7.75" style="7" customWidth="1"/>
    <col min="13311" max="13311" width="16.375" style="7" customWidth="1"/>
    <col min="13312" max="13313" width="12.5" style="7" customWidth="1"/>
    <col min="13314" max="13552" width="9" style="7"/>
    <col min="13553" max="13553" width="1.875" style="7" customWidth="1"/>
    <col min="13554" max="13556" width="4.375" style="7" customWidth="1"/>
    <col min="13557" max="13557" width="11.375" style="7" customWidth="1"/>
    <col min="13558" max="13559" width="11.625" style="7" customWidth="1"/>
    <col min="13560" max="13560" width="21" style="7" customWidth="1"/>
    <col min="13561" max="13562" width="9" style="7"/>
    <col min="13563" max="13563" width="9.25" style="7" customWidth="1"/>
    <col min="13564" max="13565" width="1.625" style="7" customWidth="1"/>
    <col min="13566" max="13566" width="7.75" style="7" customWidth="1"/>
    <col min="13567" max="13567" width="16.375" style="7" customWidth="1"/>
    <col min="13568" max="13569" width="12.5" style="7" customWidth="1"/>
    <col min="13570" max="13808" width="9" style="7"/>
    <col min="13809" max="13809" width="1.875" style="7" customWidth="1"/>
    <col min="13810" max="13812" width="4.375" style="7" customWidth="1"/>
    <col min="13813" max="13813" width="11.375" style="7" customWidth="1"/>
    <col min="13814" max="13815" width="11.625" style="7" customWidth="1"/>
    <col min="13816" max="13816" width="21" style="7" customWidth="1"/>
    <col min="13817" max="13818" width="9" style="7"/>
    <col min="13819" max="13819" width="9.25" style="7" customWidth="1"/>
    <col min="13820" max="13821" width="1.625" style="7" customWidth="1"/>
    <col min="13822" max="13822" width="7.75" style="7" customWidth="1"/>
    <col min="13823" max="13823" width="16.375" style="7" customWidth="1"/>
    <col min="13824" max="13825" width="12.5" style="7" customWidth="1"/>
    <col min="13826" max="14064" width="9" style="7"/>
    <col min="14065" max="14065" width="1.875" style="7" customWidth="1"/>
    <col min="14066" max="14068" width="4.375" style="7" customWidth="1"/>
    <col min="14069" max="14069" width="11.375" style="7" customWidth="1"/>
    <col min="14070" max="14071" width="11.625" style="7" customWidth="1"/>
    <col min="14072" max="14072" width="21" style="7" customWidth="1"/>
    <col min="14073" max="14074" width="9" style="7"/>
    <col min="14075" max="14075" width="9.25" style="7" customWidth="1"/>
    <col min="14076" max="14077" width="1.625" style="7" customWidth="1"/>
    <col min="14078" max="14078" width="7.75" style="7" customWidth="1"/>
    <col min="14079" max="14079" width="16.375" style="7" customWidth="1"/>
    <col min="14080" max="14081" width="12.5" style="7" customWidth="1"/>
    <col min="14082" max="14320" width="9" style="7"/>
    <col min="14321" max="14321" width="1.875" style="7" customWidth="1"/>
    <col min="14322" max="14324" width="4.375" style="7" customWidth="1"/>
    <col min="14325" max="14325" width="11.375" style="7" customWidth="1"/>
    <col min="14326" max="14327" width="11.625" style="7" customWidth="1"/>
    <col min="14328" max="14328" width="21" style="7" customWidth="1"/>
    <col min="14329" max="14330" width="9" style="7"/>
    <col min="14331" max="14331" width="9.25" style="7" customWidth="1"/>
    <col min="14332" max="14333" width="1.625" style="7" customWidth="1"/>
    <col min="14334" max="14334" width="7.75" style="7" customWidth="1"/>
    <col min="14335" max="14335" width="16.375" style="7" customWidth="1"/>
    <col min="14336" max="14337" width="12.5" style="7" customWidth="1"/>
    <col min="14338" max="14576" width="9" style="7"/>
    <col min="14577" max="14577" width="1.875" style="7" customWidth="1"/>
    <col min="14578" max="14580" width="4.375" style="7" customWidth="1"/>
    <col min="14581" max="14581" width="11.375" style="7" customWidth="1"/>
    <col min="14582" max="14583" width="11.625" style="7" customWidth="1"/>
    <col min="14584" max="14584" width="21" style="7" customWidth="1"/>
    <col min="14585" max="14586" width="9" style="7"/>
    <col min="14587" max="14587" width="9.25" style="7" customWidth="1"/>
    <col min="14588" max="14589" width="1.625" style="7" customWidth="1"/>
    <col min="14590" max="14590" width="7.75" style="7" customWidth="1"/>
    <col min="14591" max="14591" width="16.375" style="7" customWidth="1"/>
    <col min="14592" max="14593" width="12.5" style="7" customWidth="1"/>
    <col min="14594" max="14832" width="9" style="7"/>
    <col min="14833" max="14833" width="1.875" style="7" customWidth="1"/>
    <col min="14834" max="14836" width="4.375" style="7" customWidth="1"/>
    <col min="14837" max="14837" width="11.375" style="7" customWidth="1"/>
    <col min="14838" max="14839" width="11.625" style="7" customWidth="1"/>
    <col min="14840" max="14840" width="21" style="7" customWidth="1"/>
    <col min="14841" max="14842" width="9" style="7"/>
    <col min="14843" max="14843" width="9.25" style="7" customWidth="1"/>
    <col min="14844" max="14845" width="1.625" style="7" customWidth="1"/>
    <col min="14846" max="14846" width="7.75" style="7" customWidth="1"/>
    <col min="14847" max="14847" width="16.375" style="7" customWidth="1"/>
    <col min="14848" max="14849" width="12.5" style="7" customWidth="1"/>
    <col min="14850" max="15088" width="9" style="7"/>
    <col min="15089" max="15089" width="1.875" style="7" customWidth="1"/>
    <col min="15090" max="15092" width="4.375" style="7" customWidth="1"/>
    <col min="15093" max="15093" width="11.375" style="7" customWidth="1"/>
    <col min="15094" max="15095" width="11.625" style="7" customWidth="1"/>
    <col min="15096" max="15096" width="21" style="7" customWidth="1"/>
    <col min="15097" max="15098" width="9" style="7"/>
    <col min="15099" max="15099" width="9.25" style="7" customWidth="1"/>
    <col min="15100" max="15101" width="1.625" style="7" customWidth="1"/>
    <col min="15102" max="15102" width="7.75" style="7" customWidth="1"/>
    <col min="15103" max="15103" width="16.375" style="7" customWidth="1"/>
    <col min="15104" max="15105" width="12.5" style="7" customWidth="1"/>
    <col min="15106" max="15344" width="9" style="7"/>
    <col min="15345" max="15345" width="1.875" style="7" customWidth="1"/>
    <col min="15346" max="15348" width="4.375" style="7" customWidth="1"/>
    <col min="15349" max="15349" width="11.375" style="7" customWidth="1"/>
    <col min="15350" max="15351" width="11.625" style="7" customWidth="1"/>
    <col min="15352" max="15352" width="21" style="7" customWidth="1"/>
    <col min="15353" max="15354" width="9" style="7"/>
    <col min="15355" max="15355" width="9.25" style="7" customWidth="1"/>
    <col min="15356" max="15357" width="1.625" style="7" customWidth="1"/>
    <col min="15358" max="15358" width="7.75" style="7" customWidth="1"/>
    <col min="15359" max="15359" width="16.375" style="7" customWidth="1"/>
    <col min="15360" max="15361" width="12.5" style="7" customWidth="1"/>
    <col min="15362" max="15600" width="9" style="7"/>
    <col min="15601" max="15601" width="1.875" style="7" customWidth="1"/>
    <col min="15602" max="15604" width="4.375" style="7" customWidth="1"/>
    <col min="15605" max="15605" width="11.375" style="7" customWidth="1"/>
    <col min="15606" max="15607" width="11.625" style="7" customWidth="1"/>
    <col min="15608" max="15608" width="21" style="7" customWidth="1"/>
    <col min="15609" max="15610" width="9" style="7"/>
    <col min="15611" max="15611" width="9.25" style="7" customWidth="1"/>
    <col min="15612" max="15613" width="1.625" style="7" customWidth="1"/>
    <col min="15614" max="15614" width="7.75" style="7" customWidth="1"/>
    <col min="15615" max="15615" width="16.375" style="7" customWidth="1"/>
    <col min="15616" max="15617" width="12.5" style="7" customWidth="1"/>
    <col min="15618" max="15856" width="9" style="7"/>
    <col min="15857" max="15857" width="1.875" style="7" customWidth="1"/>
    <col min="15858" max="15860" width="4.375" style="7" customWidth="1"/>
    <col min="15861" max="15861" width="11.375" style="7" customWidth="1"/>
    <col min="15862" max="15863" width="11.625" style="7" customWidth="1"/>
    <col min="15864" max="15864" width="21" style="7" customWidth="1"/>
    <col min="15865" max="15866" width="9" style="7"/>
    <col min="15867" max="15867" width="9.25" style="7" customWidth="1"/>
    <col min="15868" max="15869" width="1.625" style="7" customWidth="1"/>
    <col min="15870" max="15870" width="7.75" style="7" customWidth="1"/>
    <col min="15871" max="15871" width="16.375" style="7" customWidth="1"/>
    <col min="15872" max="15873" width="12.5" style="7" customWidth="1"/>
    <col min="15874" max="16112" width="9" style="7"/>
    <col min="16113" max="16113" width="1.875" style="7" customWidth="1"/>
    <col min="16114" max="16116" width="4.375" style="7" customWidth="1"/>
    <col min="16117" max="16117" width="11.375" style="7" customWidth="1"/>
    <col min="16118" max="16119" width="11.625" style="7" customWidth="1"/>
    <col min="16120" max="16120" width="21" style="7" customWidth="1"/>
    <col min="16121" max="16122" width="9" style="7"/>
    <col min="16123" max="16123" width="9.25" style="7" customWidth="1"/>
    <col min="16124" max="16125" width="1.625" style="7" customWidth="1"/>
    <col min="16126" max="16126" width="7.75" style="7" customWidth="1"/>
    <col min="16127" max="16127" width="16.375" style="7" customWidth="1"/>
    <col min="16128" max="16129" width="12.5" style="7" customWidth="1"/>
    <col min="16130" max="16384" width="9" style="7"/>
  </cols>
  <sheetData>
    <row r="1" spans="1:47" ht="18.75" customHeight="1">
      <c r="B1" s="88" t="s">
        <v>57</v>
      </c>
      <c r="C1" s="2">
        <v>29</v>
      </c>
      <c r="D1" s="89" t="s">
        <v>58</v>
      </c>
      <c r="E1" s="2">
        <v>2017</v>
      </c>
      <c r="F1" s="90" t="s">
        <v>59</v>
      </c>
      <c r="G1" s="83"/>
      <c r="H1" s="84"/>
      <c r="I1" s="85"/>
      <c r="J1" s="86"/>
      <c r="K1" s="86"/>
      <c r="L1" s="2"/>
      <c r="M1" s="2"/>
      <c r="N1" s="3"/>
      <c r="O1" s="4"/>
      <c r="P1" s="5" t="s">
        <v>4</v>
      </c>
      <c r="Q1" s="6" t="e">
        <f>Q38</f>
        <v>#DIV/0!</v>
      </c>
      <c r="U1" s="8" t="s">
        <v>0</v>
      </c>
    </row>
    <row r="2" spans="1:47" ht="18.75" customHeight="1" thickBot="1">
      <c r="B2" s="87"/>
      <c r="C2" s="87"/>
      <c r="D2" s="2"/>
      <c r="E2" s="2"/>
      <c r="F2" s="2"/>
      <c r="G2" s="2"/>
      <c r="H2" s="85"/>
      <c r="I2" s="85"/>
      <c r="J2" s="86"/>
      <c r="K2" s="86"/>
      <c r="N2" s="10" t="s">
        <v>7</v>
      </c>
      <c r="O2" s="11"/>
      <c r="P2" s="12">
        <f>P37</f>
        <v>0</v>
      </c>
      <c r="Q2" s="12">
        <f>Q37</f>
        <v>0</v>
      </c>
      <c r="U2" s="13" t="s">
        <v>8</v>
      </c>
      <c r="V2" s="14"/>
      <c r="W2" s="13" t="s">
        <v>9</v>
      </c>
      <c r="X2" s="14"/>
      <c r="Y2" s="13" t="s">
        <v>10</v>
      </c>
      <c r="Z2" s="14"/>
      <c r="AA2" s="13" t="s">
        <v>11</v>
      </c>
      <c r="AB2" s="14"/>
      <c r="AC2" s="13" t="s">
        <v>12</v>
      </c>
      <c r="AD2" s="14"/>
      <c r="AE2" s="13" t="s">
        <v>13</v>
      </c>
      <c r="AF2" s="14"/>
      <c r="AG2" s="13" t="s">
        <v>14</v>
      </c>
      <c r="AH2" s="14"/>
      <c r="AI2" s="13" t="s">
        <v>15</v>
      </c>
      <c r="AJ2" s="14"/>
      <c r="AK2" s="13" t="s">
        <v>16</v>
      </c>
      <c r="AL2" s="14"/>
      <c r="AM2" s="13" t="s">
        <v>17</v>
      </c>
      <c r="AN2" s="14"/>
      <c r="AO2" s="13" t="s">
        <v>18</v>
      </c>
      <c r="AP2" s="14"/>
      <c r="AQ2" s="13" t="s">
        <v>19</v>
      </c>
      <c r="AR2" s="14"/>
    </row>
    <row r="3" spans="1:47" ht="18.75" customHeight="1" thickBot="1"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P3" s="5"/>
      <c r="Q3" s="5" t="s">
        <v>5</v>
      </c>
      <c r="U3" s="15">
        <v>1</v>
      </c>
      <c r="V3" s="16">
        <f>U3</f>
        <v>1</v>
      </c>
      <c r="W3" s="18">
        <v>2</v>
      </c>
      <c r="X3" s="17">
        <f>W3</f>
        <v>2</v>
      </c>
      <c r="Y3" s="18">
        <f>W3+1</f>
        <v>3</v>
      </c>
      <c r="Z3" s="17">
        <f t="shared" ref="Z3:AR3" si="0">Y3</f>
        <v>3</v>
      </c>
      <c r="AA3" s="18">
        <f t="shared" ref="AA3" si="1">Y3+1</f>
        <v>4</v>
      </c>
      <c r="AB3" s="19">
        <f t="shared" si="0"/>
        <v>4</v>
      </c>
      <c r="AC3" s="18">
        <f t="shared" ref="AC3" si="2">AA3+1</f>
        <v>5</v>
      </c>
      <c r="AD3" s="19">
        <f t="shared" si="0"/>
        <v>5</v>
      </c>
      <c r="AE3" s="18">
        <f t="shared" ref="AE3" si="3">AC3+1</f>
        <v>6</v>
      </c>
      <c r="AF3" s="19">
        <f t="shared" si="0"/>
        <v>6</v>
      </c>
      <c r="AG3" s="18">
        <f t="shared" ref="AG3" si="4">AE3+1</f>
        <v>7</v>
      </c>
      <c r="AH3" s="19">
        <f t="shared" si="0"/>
        <v>7</v>
      </c>
      <c r="AI3" s="18">
        <f t="shared" ref="AI3" si="5">AG3+1</f>
        <v>8</v>
      </c>
      <c r="AJ3" s="17">
        <f t="shared" si="0"/>
        <v>8</v>
      </c>
      <c r="AK3" s="19">
        <f t="shared" ref="AK3" si="6">AI3+1</f>
        <v>9</v>
      </c>
      <c r="AL3" s="17">
        <f t="shared" si="0"/>
        <v>9</v>
      </c>
      <c r="AM3" s="19">
        <f t="shared" ref="AM3" si="7">AK3+1</f>
        <v>10</v>
      </c>
      <c r="AN3" s="17">
        <f t="shared" si="0"/>
        <v>10</v>
      </c>
      <c r="AO3" s="19">
        <f t="shared" ref="AO3" si="8">AM3+1</f>
        <v>11</v>
      </c>
      <c r="AP3" s="17">
        <f t="shared" si="0"/>
        <v>11</v>
      </c>
      <c r="AQ3" s="19">
        <f t="shared" ref="AQ3" si="9">AO3+1</f>
        <v>12</v>
      </c>
      <c r="AR3" s="17">
        <f t="shared" si="0"/>
        <v>12</v>
      </c>
      <c r="AT3" s="20"/>
      <c r="AU3" s="21"/>
    </row>
    <row r="4" spans="1:47" ht="18.75" customHeight="1" thickBot="1">
      <c r="B4" s="22" t="s">
        <v>20</v>
      </c>
      <c r="C4" s="22"/>
      <c r="D4" s="23" t="s">
        <v>21</v>
      </c>
      <c r="E4" s="23"/>
      <c r="F4" s="24" t="s">
        <v>22</v>
      </c>
      <c r="G4" s="24" t="s">
        <v>23</v>
      </c>
      <c r="H4" s="24" t="s">
        <v>24</v>
      </c>
      <c r="I4" s="25" t="s">
        <v>2</v>
      </c>
      <c r="J4" s="26" t="s">
        <v>3</v>
      </c>
      <c r="K4" s="27" t="s">
        <v>25</v>
      </c>
      <c r="L4" s="28"/>
      <c r="M4" s="28"/>
      <c r="N4" s="29" t="s">
        <v>26</v>
      </c>
      <c r="O4" s="30" t="s">
        <v>27</v>
      </c>
      <c r="P4" s="31" t="str">
        <f>IF(I4="収入","収入集計額","支出集計額")</f>
        <v>収入集計額</v>
      </c>
      <c r="Q4" s="31" t="str">
        <f>IF(J4="入金","入金集計額","支出集計額")</f>
        <v>支出集計額</v>
      </c>
      <c r="R4" s="32"/>
      <c r="U4" s="33" t="str">
        <f>$I$4</f>
        <v>収入</v>
      </c>
      <c r="V4" s="34" t="str">
        <f>$J$4</f>
        <v>支出</v>
      </c>
      <c r="W4" s="33" t="str">
        <f>$I$4</f>
        <v>収入</v>
      </c>
      <c r="X4" s="34" t="str">
        <f>$J$4</f>
        <v>支出</v>
      </c>
      <c r="Y4" s="33" t="str">
        <f>$I$4</f>
        <v>収入</v>
      </c>
      <c r="Z4" s="34" t="str">
        <f>$J$4</f>
        <v>支出</v>
      </c>
      <c r="AA4" s="33" t="str">
        <f>$I$4</f>
        <v>収入</v>
      </c>
      <c r="AB4" s="34" t="str">
        <f>$J$4</f>
        <v>支出</v>
      </c>
      <c r="AC4" s="33" t="str">
        <f>$I$4</f>
        <v>収入</v>
      </c>
      <c r="AD4" s="34" t="str">
        <f>$J$4</f>
        <v>支出</v>
      </c>
      <c r="AE4" s="33" t="str">
        <f>$I$4</f>
        <v>収入</v>
      </c>
      <c r="AF4" s="34" t="str">
        <f>$J$4</f>
        <v>支出</v>
      </c>
      <c r="AG4" s="33" t="str">
        <f>$I$4</f>
        <v>収入</v>
      </c>
      <c r="AH4" s="34" t="str">
        <f>$J$4</f>
        <v>支出</v>
      </c>
      <c r="AI4" s="33" t="str">
        <f>$I$4</f>
        <v>収入</v>
      </c>
      <c r="AJ4" s="34" t="str">
        <f>$J$4</f>
        <v>支出</v>
      </c>
      <c r="AK4" s="33" t="str">
        <f>$I$4</f>
        <v>収入</v>
      </c>
      <c r="AL4" s="34" t="str">
        <f>$J$4</f>
        <v>支出</v>
      </c>
      <c r="AM4" s="33" t="str">
        <f>$I$4</f>
        <v>収入</v>
      </c>
      <c r="AN4" s="34" t="str">
        <f>$J$4</f>
        <v>支出</v>
      </c>
      <c r="AO4" s="33" t="str">
        <f>$I$4</f>
        <v>収入</v>
      </c>
      <c r="AP4" s="34" t="str">
        <f>$J$4</f>
        <v>支出</v>
      </c>
      <c r="AQ4" s="33" t="str">
        <f>$I$4</f>
        <v>収入</v>
      </c>
      <c r="AR4" s="34" t="str">
        <f>$J$4</f>
        <v>支出</v>
      </c>
      <c r="AT4" s="33" t="str">
        <f>$I$4</f>
        <v>収入</v>
      </c>
      <c r="AU4" s="34" t="str">
        <f>$J$4</f>
        <v>支出</v>
      </c>
    </row>
    <row r="5" spans="1:47" ht="18.75" customHeight="1" thickTop="1">
      <c r="B5" s="35"/>
      <c r="C5" s="36"/>
      <c r="D5" s="37"/>
      <c r="E5" s="37"/>
      <c r="F5" s="37"/>
      <c r="G5" s="37"/>
      <c r="H5" s="38" t="s">
        <v>28</v>
      </c>
      <c r="I5" s="39"/>
      <c r="J5" s="40"/>
      <c r="K5" s="41"/>
      <c r="N5" s="42"/>
      <c r="O5" s="43"/>
      <c r="P5" s="44"/>
      <c r="Q5" s="44"/>
      <c r="R5" s="32"/>
      <c r="U5" s="45"/>
      <c r="V5" s="46"/>
      <c r="W5" s="45"/>
      <c r="X5" s="46"/>
      <c r="Y5" s="45"/>
      <c r="Z5" s="46"/>
      <c r="AA5" s="45"/>
      <c r="AB5" s="46"/>
      <c r="AC5" s="45"/>
      <c r="AD5" s="46"/>
      <c r="AE5" s="45"/>
      <c r="AF5" s="46"/>
      <c r="AG5" s="45"/>
      <c r="AH5" s="46"/>
      <c r="AI5" s="45"/>
      <c r="AJ5" s="46"/>
      <c r="AK5" s="45"/>
      <c r="AL5" s="46"/>
      <c r="AM5" s="45"/>
      <c r="AN5" s="46"/>
      <c r="AO5" s="45"/>
      <c r="AP5" s="46"/>
      <c r="AQ5" s="45"/>
      <c r="AR5" s="46"/>
      <c r="AT5" s="45"/>
      <c r="AU5" s="46"/>
    </row>
    <row r="6" spans="1:47" ht="18.75" customHeight="1">
      <c r="B6" s="47"/>
      <c r="C6" s="48"/>
      <c r="D6" s="49"/>
      <c r="E6" s="50"/>
      <c r="F6" s="49"/>
      <c r="G6" s="49"/>
      <c r="H6" s="49"/>
      <c r="I6" s="51"/>
      <c r="J6" s="52"/>
      <c r="K6" s="53">
        <f>K5+I6-J6</f>
        <v>0</v>
      </c>
      <c r="N6" s="54">
        <v>100</v>
      </c>
      <c r="O6" s="55" t="s">
        <v>29</v>
      </c>
      <c r="P6" s="56">
        <f>SUMIF($E$6:$E$62,$O$6:$O$36,$I$6:$I$62)</f>
        <v>0</v>
      </c>
      <c r="Q6" s="56">
        <f>SUMIF($E$6:$E$62,$O$6:$O$36,$J$6:$J$62)</f>
        <v>0</v>
      </c>
      <c r="S6" s="5" t="s">
        <v>0</v>
      </c>
      <c r="T6" s="5" t="s">
        <v>1</v>
      </c>
      <c r="U6" s="57">
        <f>SUMIFS($I$6:$I$62,$B$6:$B$62,U$3,$E$6:$E$62,$O6)</f>
        <v>0</v>
      </c>
      <c r="V6" s="58">
        <f>SUMIFS($J$6:$J$62,$B$6:$B$62,V$3,$E$6:$E$62,$O6)</f>
        <v>0</v>
      </c>
      <c r="W6" s="57">
        <f>SUMIFS($I$6:$I$62,$B$6:$B$62,W$3,$E$6:$E$62,$O6)</f>
        <v>0</v>
      </c>
      <c r="X6" s="58">
        <f>SUMIFS($J$6:$J$62,$B$6:$B$62,X$3,$E$6:$E$62,$O6)</f>
        <v>0</v>
      </c>
      <c r="Y6" s="57">
        <f>SUMIFS($I$6:$I$62,$B$6:$B$62,Y$3,$E$6:$E$62,$O6)</f>
        <v>0</v>
      </c>
      <c r="Z6" s="58">
        <f>SUMIFS($J$6:$J$62,$B$6:$B$62,Z$3,$E$6:$E$62,$O6)</f>
        <v>0</v>
      </c>
      <c r="AA6" s="57">
        <f>SUMIFS($I$6:$I$62,$B$6:$B$62,AA$3,$E$6:$E$62,$O6)</f>
        <v>0</v>
      </c>
      <c r="AB6" s="3">
        <f>SUMIFS($J$6:$J$62,$B$6:$B$62,AB$3,$E$6:$E$62,$O6)</f>
        <v>0</v>
      </c>
      <c r="AC6" s="57">
        <f>SUMIFS($I$6:$I$62,$B$6:$B$62,AC$3,$E$6:$E$62,$O6)</f>
        <v>0</v>
      </c>
      <c r="AD6" s="3">
        <f>SUMIFS($J$6:$J$62,$B$6:$B$62,AD$3,$E$6:$E$62,$O6)</f>
        <v>0</v>
      </c>
      <c r="AE6" s="57">
        <f>SUMIFS($I$6:$I$62,$B$6:$B$62,AE$3,$E$6:$E$62,$O6)</f>
        <v>0</v>
      </c>
      <c r="AF6" s="3">
        <f>SUMIFS($J$6:$J$62,$B$6:$B$62,AF$3,$E$6:$E$62,$O6)</f>
        <v>0</v>
      </c>
      <c r="AG6" s="57">
        <f>SUMIFS($I$6:$I$62,$B$6:$B$62,AG$3,$E$6:$E$62,$O6)</f>
        <v>0</v>
      </c>
      <c r="AH6" s="3">
        <f>SUMIFS($J$6:$J$62,$B$6:$B$62,AH$3,$E$6:$E$62,$O6)</f>
        <v>0</v>
      </c>
      <c r="AI6" s="57">
        <f>SUMIFS($I$6:$I$62,$B$6:$B$62,AI$3,$E$6:$E$62,$O6)</f>
        <v>0</v>
      </c>
      <c r="AJ6" s="58">
        <f>SUMIFS($J$6:$J$62,$B$6:$B$62,AJ$3,$E$6:$E$62,$O6)</f>
        <v>0</v>
      </c>
      <c r="AK6" s="3">
        <f>SUMIFS($I$6:$I$62,$B$6:$B$62,AK$3,$E$6:$E$62,$O6)</f>
        <v>0</v>
      </c>
      <c r="AL6" s="58">
        <f>SUMIFS($J$6:$J$62,$B$6:$B$62,AL$3,$E$6:$E$62,$O6)</f>
        <v>0</v>
      </c>
      <c r="AM6" s="3">
        <f>SUMIFS($I$6:$I$62,$B$6:$B$62,AM$3,$E$6:$E$62,$O6)</f>
        <v>0</v>
      </c>
      <c r="AN6" s="58">
        <f>SUMIFS($J$6:$J$62,$B$6:$B$62,AN$3,$E$6:$E$62,$O6)</f>
        <v>0</v>
      </c>
      <c r="AO6" s="3">
        <f>SUMIFS($I$6:$I$62,$B$6:$B$62,AO$3,$E$6:$E$62,$O6)</f>
        <v>0</v>
      </c>
      <c r="AP6" s="58">
        <f>SUMIFS($J$6:$J$62,$B$6:$B$62,AP$3,$E$6:$E$62,$O6)</f>
        <v>0</v>
      </c>
      <c r="AQ6" s="3">
        <f>SUMIFS($I$6:$I$62,$B$6:$B$62,AQ$3,$E$6:$E$62,$O6)</f>
        <v>0</v>
      </c>
      <c r="AR6" s="58">
        <f>SUMIFS($J$6:$J$62,$B$6:$B$62,AR$3,$E$6:$E$62,$O6)</f>
        <v>0</v>
      </c>
      <c r="AT6" s="59">
        <f>SUM(U6,W6,Y6,AA6,AC6,AE6,AG6,AI6,AK6,AM6,AO6,AQ6)</f>
        <v>0</v>
      </c>
      <c r="AU6" s="60">
        <f>SUM(V6,X6,Z6,AB6,AD6,AF6,AH6,AJ6,AL6,AN6,AP6,AR6)</f>
        <v>0</v>
      </c>
    </row>
    <row r="7" spans="1:47" ht="18.75" customHeight="1">
      <c r="B7" s="47"/>
      <c r="C7" s="48"/>
      <c r="D7" s="49"/>
      <c r="E7" s="50"/>
      <c r="F7" s="49"/>
      <c r="G7" s="49"/>
      <c r="H7" s="61"/>
      <c r="I7" s="51"/>
      <c r="J7" s="52"/>
      <c r="K7" s="53">
        <f>K6+I7-J7</f>
        <v>0</v>
      </c>
      <c r="N7" s="62">
        <v>101</v>
      </c>
      <c r="O7" s="63" t="s">
        <v>30</v>
      </c>
      <c r="P7" s="64">
        <f>SUMIF($E$6:$E$62,$O$6:$O$36,$I$6:$I$62)</f>
        <v>0</v>
      </c>
      <c r="Q7" s="64">
        <f>SUMIF($E$6:$E$62,$O$6:$O$36,$J$6:$J$62)</f>
        <v>0</v>
      </c>
      <c r="R7" s="65"/>
      <c r="S7" s="65">
        <v>1</v>
      </c>
      <c r="T7" s="65">
        <v>1</v>
      </c>
      <c r="U7" s="66">
        <f>SUMIFS($I$6:$I$62,$B$6:$B$62,U$3,$E$6:$E$62,$O7)</f>
        <v>0</v>
      </c>
      <c r="V7" s="67">
        <f>SUMIFS($J$6:$J$62,$B$6:$B$62,V$3,$E$6:$E$62,$O7)</f>
        <v>0</v>
      </c>
      <c r="W7" s="66">
        <f>SUMIFS($I$6:$I$62,$B$6:$B$62,W$3,$E$6:$E$62,$O7)</f>
        <v>0</v>
      </c>
      <c r="X7" s="67">
        <f>SUMIFS($J$6:$J$62,$B$6:$B$62,X$3,$E$6:$E$62,$O7)</f>
        <v>0</v>
      </c>
      <c r="Y7" s="66">
        <f>SUMIFS($I$6:$I$62,$B$6:$B$62,Y$3,$E$6:$E$62,$O7)</f>
        <v>0</v>
      </c>
      <c r="Z7" s="67">
        <f>SUMIFS($J$6:$J$62,$B$6:$B$62,Z$3,$E$6:$E$62,$O7)</f>
        <v>0</v>
      </c>
      <c r="AA7" s="66">
        <f>SUMIFS($I$6:$I$62,$B$6:$B$62,AA$3,$E$6:$E$62,$O7)</f>
        <v>0</v>
      </c>
      <c r="AB7" s="68">
        <f>SUMIFS($J$6:$J$62,$B$6:$B$62,AB$3,$E$6:$E$62,$O7)</f>
        <v>0</v>
      </c>
      <c r="AC7" s="66">
        <f>SUMIFS($I$6:$I$62,$B$6:$B$62,AC$3,$E$6:$E$62,$O7)</f>
        <v>0</v>
      </c>
      <c r="AD7" s="68">
        <f>SUMIFS($J$6:$J$62,$B$6:$B$62,AD$3,$E$6:$E$62,$O7)</f>
        <v>0</v>
      </c>
      <c r="AE7" s="66">
        <f>SUMIFS($I$6:$I$62,$B$6:$B$62,AE$3,$E$6:$E$62,$O7)</f>
        <v>0</v>
      </c>
      <c r="AF7" s="68">
        <f>SUMIFS($J$6:$J$62,$B$6:$B$62,AF$3,$E$6:$E$62,$O7)</f>
        <v>0</v>
      </c>
      <c r="AG7" s="66">
        <f>SUMIFS($I$6:$I$62,$B$6:$B$62,AG$3,$E$6:$E$62,$O7)</f>
        <v>0</v>
      </c>
      <c r="AH7" s="68">
        <f>SUMIFS($J$6:$J$62,$B$6:$B$62,AH$3,$E$6:$E$62,$O7)</f>
        <v>0</v>
      </c>
      <c r="AI7" s="66">
        <f>SUMIFS($I$6:$I$62,$B$6:$B$62,AI$3,$E$6:$E$62,$O7)</f>
        <v>0</v>
      </c>
      <c r="AJ7" s="67">
        <f>SUMIFS($J$6:$J$62,$B$6:$B$62,AJ$3,$E$6:$E$62,$O7)</f>
        <v>0</v>
      </c>
      <c r="AK7" s="68">
        <f>SUMIFS($I$6:$I$62,$B$6:$B$62,AK$3,$E$6:$E$62,$O7)</f>
        <v>0</v>
      </c>
      <c r="AL7" s="67">
        <f>SUMIFS($J$6:$J$62,$B$6:$B$62,AL$3,$E$6:$E$62,$O7)</f>
        <v>0</v>
      </c>
      <c r="AM7" s="68">
        <f>SUMIFS($I$6:$I$62,$B$6:$B$62,AM$3,$E$6:$E$62,$O7)</f>
        <v>0</v>
      </c>
      <c r="AN7" s="67">
        <f>SUMIFS($J$6:$J$62,$B$6:$B$62,AN$3,$E$6:$E$62,$O7)</f>
        <v>0</v>
      </c>
      <c r="AO7" s="68">
        <f>SUMIFS($I$6:$I$62,$B$6:$B$62,AO$3,$E$6:$E$62,$O7)</f>
        <v>0</v>
      </c>
      <c r="AP7" s="67">
        <f>SUMIFS($J$6:$J$62,$B$6:$B$62,AP$3,$E$6:$E$62,$O7)</f>
        <v>0</v>
      </c>
      <c r="AQ7" s="68">
        <f>SUMIFS($I$6:$I$62,$B$6:$B$62,AQ$3,$E$6:$E$62,$O7)</f>
        <v>0</v>
      </c>
      <c r="AR7" s="67">
        <f>SUMIFS($J$6:$J$62,$B$6:$B$62,AR$3,$E$6:$E$62,$O7)</f>
        <v>0</v>
      </c>
      <c r="AT7" s="69">
        <f t="shared" ref="AT7:AT37" si="10">SUM(U7,W7,Y7,AA7,AC7,AE7,AG7,AI7,AK7,AM7,AO7,AQ7)</f>
        <v>0</v>
      </c>
      <c r="AU7" s="70">
        <f t="shared" ref="AU7:AU37" si="11">SUM(V7,X7,Z7,AB7,AD7,AF7,AH7,AJ7,AL7,AN7,AP7,AR7)</f>
        <v>0</v>
      </c>
    </row>
    <row r="8" spans="1:47" ht="18.75" customHeight="1">
      <c r="B8" s="47"/>
      <c r="C8" s="48"/>
      <c r="D8" s="49"/>
      <c r="E8" s="50"/>
      <c r="F8" s="49"/>
      <c r="G8" s="49"/>
      <c r="H8" s="49"/>
      <c r="I8" s="51"/>
      <c r="J8" s="52"/>
      <c r="K8" s="53">
        <f t="shared" ref="K8:K62" si="12">K7+I8-J8</f>
        <v>0</v>
      </c>
      <c r="N8" s="54">
        <v>102</v>
      </c>
      <c r="O8" s="55" t="s">
        <v>31</v>
      </c>
      <c r="P8" s="56">
        <f>SUMIF($E$6:$E$62,$O$6:$O$36,$I$6:$I$62)</f>
        <v>0</v>
      </c>
      <c r="Q8" s="56">
        <f>SUMIF($E$6:$E$62,$O$6:$O$36,$J$6:$J$62)</f>
        <v>0</v>
      </c>
      <c r="S8" s="7">
        <v>2</v>
      </c>
      <c r="T8" s="7">
        <v>2</v>
      </c>
      <c r="U8" s="57">
        <f>SUMIFS($I$6:$I$62,$B$6:$B$62,U$3,$E$6:$E$62,$O8)</f>
        <v>0</v>
      </c>
      <c r="V8" s="58">
        <f>SUMIFS($J$6:$J$62,$B$6:$B$62,V$3,$E$6:$E$62,$O8)</f>
        <v>0</v>
      </c>
      <c r="W8" s="57">
        <f>SUMIFS($I$6:$I$62,$B$6:$B$62,W$3,$E$6:$E$62,$O8)</f>
        <v>0</v>
      </c>
      <c r="X8" s="58">
        <f>SUMIFS($J$6:$J$62,$B$6:$B$62,X$3,$E$6:$E$62,$O8)</f>
        <v>0</v>
      </c>
      <c r="Y8" s="57">
        <f>SUMIFS($I$6:$I$62,$B$6:$B$62,Y$3,$E$6:$E$62,$O8)</f>
        <v>0</v>
      </c>
      <c r="Z8" s="58">
        <f>SUMIFS($J$6:$J$62,$B$6:$B$62,Z$3,$E$6:$E$62,$O8)</f>
        <v>0</v>
      </c>
      <c r="AA8" s="57">
        <f>SUMIFS($I$6:$I$62,$B$6:$B$62,AA$3,$E$6:$E$62,$O8)</f>
        <v>0</v>
      </c>
      <c r="AB8" s="3">
        <f>SUMIFS($J$6:$J$62,$B$6:$B$62,AB$3,$E$6:$E$62,$O8)</f>
        <v>0</v>
      </c>
      <c r="AC8" s="57">
        <f>SUMIFS($I$6:$I$62,$B$6:$B$62,AC$3,$E$6:$E$62,$O8)</f>
        <v>0</v>
      </c>
      <c r="AD8" s="3">
        <f>SUMIFS($J$6:$J$62,$B$6:$B$62,AD$3,$E$6:$E$62,$O8)</f>
        <v>0</v>
      </c>
      <c r="AE8" s="57">
        <f>SUMIFS($I$6:$I$62,$B$6:$B$62,AE$3,$E$6:$E$62,$O8)</f>
        <v>0</v>
      </c>
      <c r="AF8" s="3">
        <f>SUMIFS($J$6:$J$62,$B$6:$B$62,AF$3,$E$6:$E$62,$O8)</f>
        <v>0</v>
      </c>
      <c r="AG8" s="57">
        <f>SUMIFS($I$6:$I$62,$B$6:$B$62,AG$3,$E$6:$E$62,$O8)</f>
        <v>0</v>
      </c>
      <c r="AH8" s="3">
        <f>SUMIFS($J$6:$J$62,$B$6:$B$62,AH$3,$E$6:$E$62,$O8)</f>
        <v>0</v>
      </c>
      <c r="AI8" s="57">
        <f>SUMIFS($I$6:$I$62,$B$6:$B$62,AI$3,$E$6:$E$62,$O8)</f>
        <v>0</v>
      </c>
      <c r="AJ8" s="58">
        <f>SUMIFS($J$6:$J$62,$B$6:$B$62,AJ$3,$E$6:$E$62,$O8)</f>
        <v>0</v>
      </c>
      <c r="AK8" s="3">
        <f>SUMIFS($I$6:$I$62,$B$6:$B$62,AK$3,$E$6:$E$62,$O8)</f>
        <v>0</v>
      </c>
      <c r="AL8" s="58">
        <f>SUMIFS($J$6:$J$62,$B$6:$B$62,AL$3,$E$6:$E$62,$O8)</f>
        <v>0</v>
      </c>
      <c r="AM8" s="3">
        <f>SUMIFS($I$6:$I$62,$B$6:$B$62,AM$3,$E$6:$E$62,$O8)</f>
        <v>0</v>
      </c>
      <c r="AN8" s="58">
        <f>SUMIFS($J$6:$J$62,$B$6:$B$62,AN$3,$E$6:$E$62,$O8)</f>
        <v>0</v>
      </c>
      <c r="AO8" s="3">
        <f>SUMIFS($I$6:$I$62,$B$6:$B$62,AO$3,$E$6:$E$62,$O8)</f>
        <v>0</v>
      </c>
      <c r="AP8" s="58">
        <f>SUMIFS($J$6:$J$62,$B$6:$B$62,AP$3,$E$6:$E$62,$O8)</f>
        <v>0</v>
      </c>
      <c r="AQ8" s="3">
        <f>SUMIFS($I$6:$I$62,$B$6:$B$62,AQ$3,$E$6:$E$62,$O8)</f>
        <v>0</v>
      </c>
      <c r="AR8" s="58">
        <f>SUMIFS($J$6:$J$62,$B$6:$B$62,AR$3,$E$6:$E$62,$O8)</f>
        <v>0</v>
      </c>
      <c r="AT8" s="59">
        <f t="shared" si="10"/>
        <v>0</v>
      </c>
      <c r="AU8" s="60">
        <f t="shared" si="11"/>
        <v>0</v>
      </c>
    </row>
    <row r="9" spans="1:47" s="65" customFormat="1" ht="18.75" customHeight="1">
      <c r="A9" s="1"/>
      <c r="B9" s="47"/>
      <c r="C9" s="48"/>
      <c r="D9" s="49"/>
      <c r="E9" s="50"/>
      <c r="F9" s="49"/>
      <c r="G9" s="49"/>
      <c r="H9" s="49"/>
      <c r="I9" s="51"/>
      <c r="J9" s="52"/>
      <c r="K9" s="53">
        <f t="shared" si="12"/>
        <v>0</v>
      </c>
      <c r="L9" s="1"/>
      <c r="M9" s="1"/>
      <c r="N9" s="71">
        <v>103</v>
      </c>
      <c r="O9" s="72" t="s">
        <v>32</v>
      </c>
      <c r="P9" s="64">
        <f>SUMIF($E$6:$E$62,$O$6:$O$36,$I$6:$I$62)</f>
        <v>0</v>
      </c>
      <c r="Q9" s="64">
        <f>SUMIF($E$6:$E$62,$O$6:$O$36,$J$6:$J$62)</f>
        <v>0</v>
      </c>
      <c r="S9" s="65">
        <v>3</v>
      </c>
      <c r="T9" s="65">
        <v>3</v>
      </c>
      <c r="U9" s="66">
        <f>SUMIFS($I$6:$I$62,$B$6:$B$62,U$3,$E$6:$E$62,$O9)</f>
        <v>0</v>
      </c>
      <c r="V9" s="67">
        <f>SUMIFS($J$6:$J$62,$B$6:$B$62,V$3,$E$6:$E$62,$O9)</f>
        <v>0</v>
      </c>
      <c r="W9" s="66">
        <f>SUMIFS($I$6:$I$62,$B$6:$B$62,W$3,$E$6:$E$62,$O9)</f>
        <v>0</v>
      </c>
      <c r="X9" s="67">
        <f>SUMIFS($J$6:$J$62,$B$6:$B$62,X$3,$E$6:$E$62,$O9)</f>
        <v>0</v>
      </c>
      <c r="Y9" s="66">
        <f>SUMIFS($I$6:$I$62,$B$6:$B$62,Y$3,$E$6:$E$62,$O9)</f>
        <v>0</v>
      </c>
      <c r="Z9" s="67">
        <f>SUMIFS($J$6:$J$62,$B$6:$B$62,Z$3,$E$6:$E$62,$O9)</f>
        <v>0</v>
      </c>
      <c r="AA9" s="66">
        <f>SUMIFS($I$6:$I$62,$B$6:$B$62,AA$3,$E$6:$E$62,$O9)</f>
        <v>0</v>
      </c>
      <c r="AB9" s="68">
        <f>SUMIFS($J$6:$J$62,$B$6:$B$62,AB$3,$E$6:$E$62,$O9)</f>
        <v>0</v>
      </c>
      <c r="AC9" s="66">
        <f>SUMIFS($I$6:$I$62,$B$6:$B$62,AC$3,$E$6:$E$62,$O9)</f>
        <v>0</v>
      </c>
      <c r="AD9" s="68">
        <f>SUMIFS($J$6:$J$62,$B$6:$B$62,AD$3,$E$6:$E$62,$O9)</f>
        <v>0</v>
      </c>
      <c r="AE9" s="66">
        <f>SUMIFS($I$6:$I$62,$B$6:$B$62,AE$3,$E$6:$E$62,$O9)</f>
        <v>0</v>
      </c>
      <c r="AF9" s="68">
        <f>SUMIFS($J$6:$J$62,$B$6:$B$62,AF$3,$E$6:$E$62,$O9)</f>
        <v>0</v>
      </c>
      <c r="AG9" s="66">
        <f>SUMIFS($I$6:$I$62,$B$6:$B$62,AG$3,$E$6:$E$62,$O9)</f>
        <v>0</v>
      </c>
      <c r="AH9" s="68">
        <f>SUMIFS($J$6:$J$62,$B$6:$B$62,AH$3,$E$6:$E$62,$O9)</f>
        <v>0</v>
      </c>
      <c r="AI9" s="66">
        <f>SUMIFS($I$6:$I$62,$B$6:$B$62,AI$3,$E$6:$E$62,$O9)</f>
        <v>0</v>
      </c>
      <c r="AJ9" s="67">
        <f>SUMIFS($J$6:$J$62,$B$6:$B$62,AJ$3,$E$6:$E$62,$O9)</f>
        <v>0</v>
      </c>
      <c r="AK9" s="68">
        <f>SUMIFS($I$6:$I$62,$B$6:$B$62,AK$3,$E$6:$E$62,$O9)</f>
        <v>0</v>
      </c>
      <c r="AL9" s="67">
        <f>SUMIFS($J$6:$J$62,$B$6:$B$62,AL$3,$E$6:$E$62,$O9)</f>
        <v>0</v>
      </c>
      <c r="AM9" s="68">
        <f>SUMIFS($I$6:$I$62,$B$6:$B$62,AM$3,$E$6:$E$62,$O9)</f>
        <v>0</v>
      </c>
      <c r="AN9" s="67">
        <f>SUMIFS($J$6:$J$62,$B$6:$B$62,AN$3,$E$6:$E$62,$O9)</f>
        <v>0</v>
      </c>
      <c r="AO9" s="68">
        <f>SUMIFS($I$6:$I$62,$B$6:$B$62,AO$3,$E$6:$E$62,$O9)</f>
        <v>0</v>
      </c>
      <c r="AP9" s="67">
        <f>SUMIFS($J$6:$J$62,$B$6:$B$62,AP$3,$E$6:$E$62,$O9)</f>
        <v>0</v>
      </c>
      <c r="AQ9" s="68">
        <f>SUMIFS($I$6:$I$62,$B$6:$B$62,AQ$3,$E$6:$E$62,$O9)</f>
        <v>0</v>
      </c>
      <c r="AR9" s="67">
        <f>SUMIFS($J$6:$J$62,$B$6:$B$62,AR$3,$E$6:$E$62,$O9)</f>
        <v>0</v>
      </c>
      <c r="AT9" s="69">
        <f t="shared" si="10"/>
        <v>0</v>
      </c>
      <c r="AU9" s="70">
        <f t="shared" si="11"/>
        <v>0</v>
      </c>
    </row>
    <row r="10" spans="1:47" ht="18.75" customHeight="1">
      <c r="B10" s="47"/>
      <c r="C10" s="48"/>
      <c r="D10" s="49"/>
      <c r="E10" s="50"/>
      <c r="F10" s="49"/>
      <c r="G10" s="49"/>
      <c r="H10" s="49"/>
      <c r="I10" s="51"/>
      <c r="J10" s="52"/>
      <c r="K10" s="53">
        <f t="shared" si="12"/>
        <v>0</v>
      </c>
      <c r="N10" s="73">
        <v>104</v>
      </c>
      <c r="O10" s="74" t="s">
        <v>33</v>
      </c>
      <c r="P10" s="56">
        <f>SUMIF($E$6:$E$62,$O$6:$O$36,$I$6:$I$62)</f>
        <v>0</v>
      </c>
      <c r="Q10" s="56">
        <f>SUMIF($E$6:$E$62,$O$6:$O$36,$J$6:$J$62)</f>
        <v>0</v>
      </c>
      <c r="S10" s="7">
        <v>4</v>
      </c>
      <c r="T10" s="7">
        <v>4</v>
      </c>
      <c r="U10" s="57">
        <f>SUMIFS($I$6:$I$62,$B$6:$B$62,U$3,$E$6:$E$62,$O10)</f>
        <v>0</v>
      </c>
      <c r="V10" s="58">
        <f>SUMIFS($J$6:$J$62,$B$6:$B$62,V$3,$E$6:$E$62,$O10)</f>
        <v>0</v>
      </c>
      <c r="W10" s="57">
        <f>SUMIFS($I$6:$I$62,$B$6:$B$62,W$3,$E$6:$E$62,$O10)</f>
        <v>0</v>
      </c>
      <c r="X10" s="58">
        <f>SUMIFS($J$6:$J$62,$B$6:$B$62,X$3,$E$6:$E$62,$O10)</f>
        <v>0</v>
      </c>
      <c r="Y10" s="57">
        <f>SUMIFS($I$6:$I$62,$B$6:$B$62,Y$3,$E$6:$E$62,$O10)</f>
        <v>0</v>
      </c>
      <c r="Z10" s="58">
        <f>SUMIFS($J$6:$J$62,$B$6:$B$62,Z$3,$E$6:$E$62,$O10)</f>
        <v>0</v>
      </c>
      <c r="AA10" s="57">
        <f>SUMIFS($I$6:$I$62,$B$6:$B$62,AA$3,$E$6:$E$62,$O10)</f>
        <v>0</v>
      </c>
      <c r="AB10" s="3">
        <f>SUMIFS($J$6:$J$62,$B$6:$B$62,AB$3,$E$6:$E$62,$O10)</f>
        <v>0</v>
      </c>
      <c r="AC10" s="57">
        <f>SUMIFS($I$6:$I$62,$B$6:$B$62,AC$3,$E$6:$E$62,$O10)</f>
        <v>0</v>
      </c>
      <c r="AD10" s="3">
        <f>SUMIFS($J$6:$J$62,$B$6:$B$62,AD$3,$E$6:$E$62,$O10)</f>
        <v>0</v>
      </c>
      <c r="AE10" s="57">
        <f>SUMIFS($I$6:$I$62,$B$6:$B$62,AE$3,$E$6:$E$62,$O10)</f>
        <v>0</v>
      </c>
      <c r="AF10" s="3">
        <f>SUMIFS($J$6:$J$62,$B$6:$B$62,AF$3,$E$6:$E$62,$O10)</f>
        <v>0</v>
      </c>
      <c r="AG10" s="57">
        <f>SUMIFS($I$6:$I$62,$B$6:$B$62,AG$3,$E$6:$E$62,$O10)</f>
        <v>0</v>
      </c>
      <c r="AH10" s="3">
        <f>SUMIFS($J$6:$J$62,$B$6:$B$62,AH$3,$E$6:$E$62,$O10)</f>
        <v>0</v>
      </c>
      <c r="AI10" s="57">
        <f>SUMIFS($I$6:$I$62,$B$6:$B$62,AI$3,$E$6:$E$62,$O10)</f>
        <v>0</v>
      </c>
      <c r="AJ10" s="58">
        <f>SUMIFS($J$6:$J$62,$B$6:$B$62,AJ$3,$E$6:$E$62,$O10)</f>
        <v>0</v>
      </c>
      <c r="AK10" s="3">
        <f>SUMIFS($I$6:$I$62,$B$6:$B$62,AK$3,$E$6:$E$62,$O10)</f>
        <v>0</v>
      </c>
      <c r="AL10" s="58">
        <f>SUMIFS($J$6:$J$62,$B$6:$B$62,AL$3,$E$6:$E$62,$O10)</f>
        <v>0</v>
      </c>
      <c r="AM10" s="3">
        <f>SUMIFS($I$6:$I$62,$B$6:$B$62,AM$3,$E$6:$E$62,$O10)</f>
        <v>0</v>
      </c>
      <c r="AN10" s="58">
        <f>SUMIFS($J$6:$J$62,$B$6:$B$62,AN$3,$E$6:$E$62,$O10)</f>
        <v>0</v>
      </c>
      <c r="AO10" s="3">
        <f>SUMIFS($I$6:$I$62,$B$6:$B$62,AO$3,$E$6:$E$62,$O10)</f>
        <v>0</v>
      </c>
      <c r="AP10" s="58">
        <f>SUMIFS($J$6:$J$62,$B$6:$B$62,AP$3,$E$6:$E$62,$O10)</f>
        <v>0</v>
      </c>
      <c r="AQ10" s="3">
        <f>SUMIFS($I$6:$I$62,$B$6:$B$62,AQ$3,$E$6:$E$62,$O10)</f>
        <v>0</v>
      </c>
      <c r="AR10" s="58">
        <f>SUMIFS($J$6:$J$62,$B$6:$B$62,AR$3,$E$6:$E$62,$O10)</f>
        <v>0</v>
      </c>
      <c r="AT10" s="59">
        <f t="shared" si="10"/>
        <v>0</v>
      </c>
      <c r="AU10" s="60">
        <f t="shared" si="11"/>
        <v>0</v>
      </c>
    </row>
    <row r="11" spans="1:47" s="65" customFormat="1" ht="18.75" customHeight="1">
      <c r="A11" s="1"/>
      <c r="B11" s="47"/>
      <c r="C11" s="48"/>
      <c r="D11" s="49"/>
      <c r="E11" s="50"/>
      <c r="F11" s="49"/>
      <c r="G11" s="49"/>
      <c r="H11" s="49"/>
      <c r="I11" s="51"/>
      <c r="J11" s="52"/>
      <c r="K11" s="53">
        <f t="shared" si="12"/>
        <v>0</v>
      </c>
      <c r="L11" s="1"/>
      <c r="M11" s="1"/>
      <c r="N11" s="62">
        <v>105</v>
      </c>
      <c r="O11" s="63" t="s">
        <v>34</v>
      </c>
      <c r="P11" s="64">
        <f>SUMIF($E$6:$E$62,$O$6:$O$36,$I$6:$I$62)</f>
        <v>0</v>
      </c>
      <c r="Q11" s="64">
        <f>SUMIF($E$6:$E$62,$O$6:$O$36,$J$6:$J$62)</f>
        <v>0</v>
      </c>
      <c r="S11" s="65">
        <v>5</v>
      </c>
      <c r="T11" s="65">
        <v>5</v>
      </c>
      <c r="U11" s="66">
        <f>SUMIFS($I$6:$I$62,$B$6:$B$62,U$3,$E$6:$E$62,$O11)</f>
        <v>0</v>
      </c>
      <c r="V11" s="67">
        <f>SUMIFS($J$6:$J$62,$B$6:$B$62,V$3,$E$6:$E$62,$O11)</f>
        <v>0</v>
      </c>
      <c r="W11" s="66">
        <f>SUMIFS($I$6:$I$62,$B$6:$B$62,W$3,$E$6:$E$62,$O11)</f>
        <v>0</v>
      </c>
      <c r="X11" s="67">
        <f>SUMIFS($J$6:$J$62,$B$6:$B$62,X$3,$E$6:$E$62,$O11)</f>
        <v>0</v>
      </c>
      <c r="Y11" s="66">
        <f>SUMIFS($I$6:$I$62,$B$6:$B$62,Y$3,$E$6:$E$62,$O11)</f>
        <v>0</v>
      </c>
      <c r="Z11" s="67">
        <f>SUMIFS($J$6:$J$62,$B$6:$B$62,Z$3,$E$6:$E$62,$O11)</f>
        <v>0</v>
      </c>
      <c r="AA11" s="66">
        <f>SUMIFS($I$6:$I$62,$B$6:$B$62,AA$3,$E$6:$E$62,$O11)</f>
        <v>0</v>
      </c>
      <c r="AB11" s="68">
        <f>SUMIFS($J$6:$J$62,$B$6:$B$62,AB$3,$E$6:$E$62,$O11)</f>
        <v>0</v>
      </c>
      <c r="AC11" s="66">
        <f>SUMIFS($I$6:$I$62,$B$6:$B$62,AC$3,$E$6:$E$62,$O11)</f>
        <v>0</v>
      </c>
      <c r="AD11" s="68">
        <f>SUMIFS($J$6:$J$62,$B$6:$B$62,AD$3,$E$6:$E$62,$O11)</f>
        <v>0</v>
      </c>
      <c r="AE11" s="66">
        <f>SUMIFS($I$6:$I$62,$B$6:$B$62,AE$3,$E$6:$E$62,$O11)</f>
        <v>0</v>
      </c>
      <c r="AF11" s="68">
        <f>SUMIFS($J$6:$J$62,$B$6:$B$62,AF$3,$E$6:$E$62,$O11)</f>
        <v>0</v>
      </c>
      <c r="AG11" s="66">
        <f>SUMIFS($I$6:$I$62,$B$6:$B$62,AG$3,$E$6:$E$62,$O11)</f>
        <v>0</v>
      </c>
      <c r="AH11" s="68">
        <f>SUMIFS($J$6:$J$62,$B$6:$B$62,AH$3,$E$6:$E$62,$O11)</f>
        <v>0</v>
      </c>
      <c r="AI11" s="66">
        <f>SUMIFS($I$6:$I$62,$B$6:$B$62,AI$3,$E$6:$E$62,$O11)</f>
        <v>0</v>
      </c>
      <c r="AJ11" s="67">
        <f>SUMIFS($J$6:$J$62,$B$6:$B$62,AJ$3,$E$6:$E$62,$O11)</f>
        <v>0</v>
      </c>
      <c r="AK11" s="68">
        <f>SUMIFS($I$6:$I$62,$B$6:$B$62,AK$3,$E$6:$E$62,$O11)</f>
        <v>0</v>
      </c>
      <c r="AL11" s="67">
        <f>SUMIFS($J$6:$J$62,$B$6:$B$62,AL$3,$E$6:$E$62,$O11)</f>
        <v>0</v>
      </c>
      <c r="AM11" s="68">
        <f>SUMIFS($I$6:$I$62,$B$6:$B$62,AM$3,$E$6:$E$62,$O11)</f>
        <v>0</v>
      </c>
      <c r="AN11" s="67">
        <f>SUMIFS($J$6:$J$62,$B$6:$B$62,AN$3,$E$6:$E$62,$O11)</f>
        <v>0</v>
      </c>
      <c r="AO11" s="68">
        <f>SUMIFS($I$6:$I$62,$B$6:$B$62,AO$3,$E$6:$E$62,$O11)</f>
        <v>0</v>
      </c>
      <c r="AP11" s="67">
        <f>SUMIFS($J$6:$J$62,$B$6:$B$62,AP$3,$E$6:$E$62,$O11)</f>
        <v>0</v>
      </c>
      <c r="AQ11" s="68">
        <f>SUMIFS($I$6:$I$62,$B$6:$B$62,AQ$3,$E$6:$E$62,$O11)</f>
        <v>0</v>
      </c>
      <c r="AR11" s="67">
        <f>SUMIFS($J$6:$J$62,$B$6:$B$62,AR$3,$E$6:$E$62,$O11)</f>
        <v>0</v>
      </c>
      <c r="AT11" s="69">
        <f t="shared" si="10"/>
        <v>0</v>
      </c>
      <c r="AU11" s="70">
        <f t="shared" si="11"/>
        <v>0</v>
      </c>
    </row>
    <row r="12" spans="1:47" ht="18.75" customHeight="1">
      <c r="B12" s="47"/>
      <c r="C12" s="48"/>
      <c r="D12" s="49"/>
      <c r="E12" s="50"/>
      <c r="F12" s="49"/>
      <c r="G12" s="49"/>
      <c r="H12" s="49"/>
      <c r="I12" s="51"/>
      <c r="J12" s="52"/>
      <c r="K12" s="53">
        <f t="shared" si="12"/>
        <v>0</v>
      </c>
      <c r="N12" s="54">
        <v>106</v>
      </c>
      <c r="O12" s="55" t="s">
        <v>35</v>
      </c>
      <c r="P12" s="56">
        <f>SUMIF($E$6:$E$62,$O$6:$O$36,$I$6:$I$62)</f>
        <v>0</v>
      </c>
      <c r="Q12" s="56">
        <f>SUMIF($E$6:$E$62,$O$6:$O$36,$J$6:$J$62)</f>
        <v>0</v>
      </c>
      <c r="S12" s="7">
        <v>6</v>
      </c>
      <c r="T12" s="7">
        <v>6</v>
      </c>
      <c r="U12" s="57">
        <f>SUMIFS($I$6:$I$62,$B$6:$B$62,U$3,$E$6:$E$62,$O12)</f>
        <v>0</v>
      </c>
      <c r="V12" s="58">
        <f>SUMIFS($J$6:$J$62,$B$6:$B$62,V$3,$E$6:$E$62,$O12)</f>
        <v>0</v>
      </c>
      <c r="W12" s="57">
        <f>SUMIFS($I$6:$I$62,$B$6:$B$62,W$3,$E$6:$E$62,$O12)</f>
        <v>0</v>
      </c>
      <c r="X12" s="58">
        <f>SUMIFS($J$6:$J$62,$B$6:$B$62,X$3,$E$6:$E$62,$O12)</f>
        <v>0</v>
      </c>
      <c r="Y12" s="57">
        <f>SUMIFS($I$6:$I$62,$B$6:$B$62,Y$3,$E$6:$E$62,$O12)</f>
        <v>0</v>
      </c>
      <c r="Z12" s="58">
        <f>SUMIFS($J$6:$J$62,$B$6:$B$62,Z$3,$E$6:$E$62,$O12)</f>
        <v>0</v>
      </c>
      <c r="AA12" s="57">
        <f>SUMIFS($I$6:$I$62,$B$6:$B$62,AA$3,$E$6:$E$62,$O12)</f>
        <v>0</v>
      </c>
      <c r="AB12" s="3">
        <f>SUMIFS($J$6:$J$62,$B$6:$B$62,AB$3,$E$6:$E$62,$O12)</f>
        <v>0</v>
      </c>
      <c r="AC12" s="57">
        <f>SUMIFS($I$6:$I$62,$B$6:$B$62,AC$3,$E$6:$E$62,$O12)</f>
        <v>0</v>
      </c>
      <c r="AD12" s="3">
        <f>SUMIFS($J$6:$J$62,$B$6:$B$62,AD$3,$E$6:$E$62,$O12)</f>
        <v>0</v>
      </c>
      <c r="AE12" s="57">
        <f>SUMIFS($I$6:$I$62,$B$6:$B$62,AE$3,$E$6:$E$62,$O12)</f>
        <v>0</v>
      </c>
      <c r="AF12" s="3">
        <f>SUMIFS($J$6:$J$62,$B$6:$B$62,AF$3,$E$6:$E$62,$O12)</f>
        <v>0</v>
      </c>
      <c r="AG12" s="57">
        <f>SUMIFS($I$6:$I$62,$B$6:$B$62,AG$3,$E$6:$E$62,$O12)</f>
        <v>0</v>
      </c>
      <c r="AH12" s="3">
        <f>SUMIFS($J$6:$J$62,$B$6:$B$62,AH$3,$E$6:$E$62,$O12)</f>
        <v>0</v>
      </c>
      <c r="AI12" s="57">
        <f>SUMIFS($I$6:$I$62,$B$6:$B$62,AI$3,$E$6:$E$62,$O12)</f>
        <v>0</v>
      </c>
      <c r="AJ12" s="58">
        <f>SUMIFS($J$6:$J$62,$B$6:$B$62,AJ$3,$E$6:$E$62,$O12)</f>
        <v>0</v>
      </c>
      <c r="AK12" s="3">
        <f>SUMIFS($I$6:$I$62,$B$6:$B$62,AK$3,$E$6:$E$62,$O12)</f>
        <v>0</v>
      </c>
      <c r="AL12" s="58">
        <f>SUMIFS($J$6:$J$62,$B$6:$B$62,AL$3,$E$6:$E$62,$O12)</f>
        <v>0</v>
      </c>
      <c r="AM12" s="3">
        <f>SUMIFS($I$6:$I$62,$B$6:$B$62,AM$3,$E$6:$E$62,$O12)</f>
        <v>0</v>
      </c>
      <c r="AN12" s="58">
        <f>SUMIFS($J$6:$J$62,$B$6:$B$62,AN$3,$E$6:$E$62,$O12)</f>
        <v>0</v>
      </c>
      <c r="AO12" s="3">
        <f>SUMIFS($I$6:$I$62,$B$6:$B$62,AO$3,$E$6:$E$62,$O12)</f>
        <v>0</v>
      </c>
      <c r="AP12" s="58">
        <f>SUMIFS($J$6:$J$62,$B$6:$B$62,AP$3,$E$6:$E$62,$O12)</f>
        <v>0</v>
      </c>
      <c r="AQ12" s="3">
        <f>SUMIFS($I$6:$I$62,$B$6:$B$62,AQ$3,$E$6:$E$62,$O12)</f>
        <v>0</v>
      </c>
      <c r="AR12" s="58">
        <f>SUMIFS($J$6:$J$62,$B$6:$B$62,AR$3,$E$6:$E$62,$O12)</f>
        <v>0</v>
      </c>
      <c r="AT12" s="59">
        <f t="shared" si="10"/>
        <v>0</v>
      </c>
      <c r="AU12" s="60">
        <f t="shared" si="11"/>
        <v>0</v>
      </c>
    </row>
    <row r="13" spans="1:47" s="65" customFormat="1" ht="18.75" customHeight="1">
      <c r="A13" s="1"/>
      <c r="B13" s="47"/>
      <c r="C13" s="48"/>
      <c r="D13" s="49"/>
      <c r="E13" s="50"/>
      <c r="F13" s="49"/>
      <c r="G13" s="49"/>
      <c r="H13" s="49"/>
      <c r="I13" s="51"/>
      <c r="J13" s="52"/>
      <c r="K13" s="53">
        <f t="shared" si="12"/>
        <v>0</v>
      </c>
      <c r="L13" s="1"/>
      <c r="M13" s="1"/>
      <c r="N13" s="71">
        <v>107</v>
      </c>
      <c r="O13" s="72" t="s">
        <v>36</v>
      </c>
      <c r="P13" s="64">
        <f>SUMIF($E$6:$E$62,$O$6:$O$36,$I$6:$I$62)</f>
        <v>0</v>
      </c>
      <c r="Q13" s="64">
        <f>SUMIF($E$6:$E$62,$O$6:$O$36,$J$6:$J$62)</f>
        <v>0</v>
      </c>
      <c r="S13" s="65">
        <v>7</v>
      </c>
      <c r="T13" s="65">
        <v>7</v>
      </c>
      <c r="U13" s="66">
        <f>SUMIFS($I$6:$I$62,$B$6:$B$62,U$3,$E$6:$E$62,$O13)</f>
        <v>0</v>
      </c>
      <c r="V13" s="67">
        <f>SUMIFS($J$6:$J$62,$B$6:$B$62,V$3,$E$6:$E$62,$O13)</f>
        <v>0</v>
      </c>
      <c r="W13" s="66">
        <f>SUMIFS($I$6:$I$62,$B$6:$B$62,W$3,$E$6:$E$62,$O13)</f>
        <v>0</v>
      </c>
      <c r="X13" s="67">
        <f>SUMIFS($J$6:$J$62,$B$6:$B$62,X$3,$E$6:$E$62,$O13)</f>
        <v>0</v>
      </c>
      <c r="Y13" s="66">
        <f>SUMIFS($I$6:$I$62,$B$6:$B$62,Y$3,$E$6:$E$62,$O13)</f>
        <v>0</v>
      </c>
      <c r="Z13" s="67">
        <f>SUMIFS($J$6:$J$62,$B$6:$B$62,Z$3,$E$6:$E$62,$O13)</f>
        <v>0</v>
      </c>
      <c r="AA13" s="66">
        <f>SUMIFS($I$6:$I$62,$B$6:$B$62,AA$3,$E$6:$E$62,$O13)</f>
        <v>0</v>
      </c>
      <c r="AB13" s="68">
        <f>SUMIFS($J$6:$J$62,$B$6:$B$62,AB$3,$E$6:$E$62,$O13)</f>
        <v>0</v>
      </c>
      <c r="AC13" s="66">
        <f>SUMIFS($I$6:$I$62,$B$6:$B$62,AC$3,$E$6:$E$62,$O13)</f>
        <v>0</v>
      </c>
      <c r="AD13" s="68">
        <f>SUMIFS($J$6:$J$62,$B$6:$B$62,AD$3,$E$6:$E$62,$O13)</f>
        <v>0</v>
      </c>
      <c r="AE13" s="66">
        <f>SUMIFS($I$6:$I$62,$B$6:$B$62,AE$3,$E$6:$E$62,$O13)</f>
        <v>0</v>
      </c>
      <c r="AF13" s="68">
        <f>SUMIFS($J$6:$J$62,$B$6:$B$62,AF$3,$E$6:$E$62,$O13)</f>
        <v>0</v>
      </c>
      <c r="AG13" s="66">
        <f>SUMIFS($I$6:$I$62,$B$6:$B$62,AG$3,$E$6:$E$62,$O13)</f>
        <v>0</v>
      </c>
      <c r="AH13" s="68">
        <f>SUMIFS($J$6:$J$62,$B$6:$B$62,AH$3,$E$6:$E$62,$O13)</f>
        <v>0</v>
      </c>
      <c r="AI13" s="66">
        <f>SUMIFS($I$6:$I$62,$B$6:$B$62,AI$3,$E$6:$E$62,$O13)</f>
        <v>0</v>
      </c>
      <c r="AJ13" s="67">
        <f>SUMIFS($J$6:$J$62,$B$6:$B$62,AJ$3,$E$6:$E$62,$O13)</f>
        <v>0</v>
      </c>
      <c r="AK13" s="68">
        <f>SUMIFS($I$6:$I$62,$B$6:$B$62,AK$3,$E$6:$E$62,$O13)</f>
        <v>0</v>
      </c>
      <c r="AL13" s="67">
        <f>SUMIFS($J$6:$J$62,$B$6:$B$62,AL$3,$E$6:$E$62,$O13)</f>
        <v>0</v>
      </c>
      <c r="AM13" s="68">
        <f>SUMIFS($I$6:$I$62,$B$6:$B$62,AM$3,$E$6:$E$62,$O13)</f>
        <v>0</v>
      </c>
      <c r="AN13" s="67">
        <f>SUMIFS($J$6:$J$62,$B$6:$B$62,AN$3,$E$6:$E$62,$O13)</f>
        <v>0</v>
      </c>
      <c r="AO13" s="68">
        <f>SUMIFS($I$6:$I$62,$B$6:$B$62,AO$3,$E$6:$E$62,$O13)</f>
        <v>0</v>
      </c>
      <c r="AP13" s="67">
        <f>SUMIFS($J$6:$J$62,$B$6:$B$62,AP$3,$E$6:$E$62,$O13)</f>
        <v>0</v>
      </c>
      <c r="AQ13" s="68">
        <f>SUMIFS($I$6:$I$62,$B$6:$B$62,AQ$3,$E$6:$E$62,$O13)</f>
        <v>0</v>
      </c>
      <c r="AR13" s="67">
        <f>SUMIFS($J$6:$J$62,$B$6:$B$62,AR$3,$E$6:$E$62,$O13)</f>
        <v>0</v>
      </c>
      <c r="AT13" s="69">
        <f t="shared" si="10"/>
        <v>0</v>
      </c>
      <c r="AU13" s="70">
        <f t="shared" si="11"/>
        <v>0</v>
      </c>
    </row>
    <row r="14" spans="1:47" ht="18.75" customHeight="1">
      <c r="B14" s="47"/>
      <c r="C14" s="48"/>
      <c r="D14" s="49"/>
      <c r="E14" s="50"/>
      <c r="F14" s="49"/>
      <c r="G14" s="49"/>
      <c r="H14" s="49"/>
      <c r="I14" s="51"/>
      <c r="J14" s="52"/>
      <c r="K14" s="53">
        <f t="shared" si="12"/>
        <v>0</v>
      </c>
      <c r="N14" s="54">
        <v>108</v>
      </c>
      <c r="O14" s="55" t="s">
        <v>37</v>
      </c>
      <c r="P14" s="56">
        <f>SUMIF($E$6:$E$62,$O$6:$O$36,$I$6:$I$62)</f>
        <v>0</v>
      </c>
      <c r="Q14" s="56">
        <f>SUMIF($E$6:$E$62,$O$6:$O$36,$J$6:$J$62)</f>
        <v>0</v>
      </c>
      <c r="S14" s="7">
        <v>8</v>
      </c>
      <c r="T14" s="7">
        <v>8</v>
      </c>
      <c r="U14" s="57">
        <f>SUMIFS($I$6:$I$62,$B$6:$B$62,U$3,$E$6:$E$62,$O14)</f>
        <v>0</v>
      </c>
      <c r="V14" s="58">
        <f>SUMIFS($J$6:$J$62,$B$6:$B$62,V$3,$E$6:$E$62,$O14)</f>
        <v>0</v>
      </c>
      <c r="W14" s="57">
        <f>SUMIFS($I$6:$I$62,$B$6:$B$62,W$3,$E$6:$E$62,$O14)</f>
        <v>0</v>
      </c>
      <c r="X14" s="58">
        <f>SUMIFS($J$6:$J$62,$B$6:$B$62,X$3,$E$6:$E$62,$O14)</f>
        <v>0</v>
      </c>
      <c r="Y14" s="57">
        <f>SUMIFS($I$6:$I$62,$B$6:$B$62,Y$3,$E$6:$E$62,$O14)</f>
        <v>0</v>
      </c>
      <c r="Z14" s="58">
        <f>SUMIFS($J$6:$J$62,$B$6:$B$62,Z$3,$E$6:$E$62,$O14)</f>
        <v>0</v>
      </c>
      <c r="AA14" s="57">
        <f>SUMIFS($I$6:$I$62,$B$6:$B$62,AA$3,$E$6:$E$62,$O14)</f>
        <v>0</v>
      </c>
      <c r="AB14" s="3">
        <f>SUMIFS($J$6:$J$62,$B$6:$B$62,AB$3,$E$6:$E$62,$O14)</f>
        <v>0</v>
      </c>
      <c r="AC14" s="57">
        <f>SUMIFS($I$6:$I$62,$B$6:$B$62,AC$3,$E$6:$E$62,$O14)</f>
        <v>0</v>
      </c>
      <c r="AD14" s="3">
        <f>SUMIFS($J$6:$J$62,$B$6:$B$62,AD$3,$E$6:$E$62,$O14)</f>
        <v>0</v>
      </c>
      <c r="AE14" s="57">
        <f>SUMIFS($I$6:$I$62,$B$6:$B$62,AE$3,$E$6:$E$62,$O14)</f>
        <v>0</v>
      </c>
      <c r="AF14" s="3">
        <f>SUMIFS($J$6:$J$62,$B$6:$B$62,AF$3,$E$6:$E$62,$O14)</f>
        <v>0</v>
      </c>
      <c r="AG14" s="57">
        <f>SUMIFS($I$6:$I$62,$B$6:$B$62,AG$3,$E$6:$E$62,$O14)</f>
        <v>0</v>
      </c>
      <c r="AH14" s="3">
        <f>SUMIFS($J$6:$J$62,$B$6:$B$62,AH$3,$E$6:$E$62,$O14)</f>
        <v>0</v>
      </c>
      <c r="AI14" s="57">
        <f>SUMIFS($I$6:$I$62,$B$6:$B$62,AI$3,$E$6:$E$62,$O14)</f>
        <v>0</v>
      </c>
      <c r="AJ14" s="58">
        <f>SUMIFS($J$6:$J$62,$B$6:$B$62,AJ$3,$E$6:$E$62,$O14)</f>
        <v>0</v>
      </c>
      <c r="AK14" s="3">
        <f>SUMIFS($I$6:$I$62,$B$6:$B$62,AK$3,$E$6:$E$62,$O14)</f>
        <v>0</v>
      </c>
      <c r="AL14" s="58">
        <f>SUMIFS($J$6:$J$62,$B$6:$B$62,AL$3,$E$6:$E$62,$O14)</f>
        <v>0</v>
      </c>
      <c r="AM14" s="3">
        <f>SUMIFS($I$6:$I$62,$B$6:$B$62,AM$3,$E$6:$E$62,$O14)</f>
        <v>0</v>
      </c>
      <c r="AN14" s="58">
        <f>SUMIFS($J$6:$J$62,$B$6:$B$62,AN$3,$E$6:$E$62,$O14)</f>
        <v>0</v>
      </c>
      <c r="AO14" s="3">
        <f>SUMIFS($I$6:$I$62,$B$6:$B$62,AO$3,$E$6:$E$62,$O14)</f>
        <v>0</v>
      </c>
      <c r="AP14" s="58">
        <f>SUMIFS($J$6:$J$62,$B$6:$B$62,AP$3,$E$6:$E$62,$O14)</f>
        <v>0</v>
      </c>
      <c r="AQ14" s="3">
        <f>SUMIFS($I$6:$I$62,$B$6:$B$62,AQ$3,$E$6:$E$62,$O14)</f>
        <v>0</v>
      </c>
      <c r="AR14" s="58">
        <f>SUMIFS($J$6:$J$62,$B$6:$B$62,AR$3,$E$6:$E$62,$O14)</f>
        <v>0</v>
      </c>
      <c r="AT14" s="59">
        <f t="shared" si="10"/>
        <v>0</v>
      </c>
      <c r="AU14" s="60">
        <f t="shared" si="11"/>
        <v>0</v>
      </c>
    </row>
    <row r="15" spans="1:47" s="65" customFormat="1" ht="18.75" customHeight="1">
      <c r="A15" s="1"/>
      <c r="B15" s="47"/>
      <c r="C15" s="48"/>
      <c r="D15" s="49"/>
      <c r="E15" s="50"/>
      <c r="F15" s="49"/>
      <c r="G15" s="49"/>
      <c r="H15" s="49"/>
      <c r="I15" s="51"/>
      <c r="J15" s="52"/>
      <c r="K15" s="53">
        <f t="shared" si="12"/>
        <v>0</v>
      </c>
      <c r="L15" s="1"/>
      <c r="M15" s="1"/>
      <c r="N15" s="71">
        <v>109</v>
      </c>
      <c r="O15" s="72" t="s">
        <v>38</v>
      </c>
      <c r="P15" s="64">
        <f>SUMIF($E$6:$E$62,$O$6:$O$36,$I$6:$I$62)</f>
        <v>0</v>
      </c>
      <c r="Q15" s="64">
        <f>SUMIF($E$6:$E$62,$O$6:$O$36,$J$6:$J$62)</f>
        <v>0</v>
      </c>
      <c r="S15" s="65">
        <v>9</v>
      </c>
      <c r="T15" s="65">
        <v>9</v>
      </c>
      <c r="U15" s="66">
        <f>SUMIFS($I$6:$I$62,$B$6:$B$62,U$3,$E$6:$E$62,$O15)</f>
        <v>0</v>
      </c>
      <c r="V15" s="67">
        <f>SUMIFS($J$6:$J$62,$B$6:$B$62,V$3,$E$6:$E$62,$O15)</f>
        <v>0</v>
      </c>
      <c r="W15" s="66">
        <f>SUMIFS($I$6:$I$62,$B$6:$B$62,W$3,$E$6:$E$62,$O15)</f>
        <v>0</v>
      </c>
      <c r="X15" s="67">
        <f>SUMIFS($J$6:$J$62,$B$6:$B$62,X$3,$E$6:$E$62,$O15)</f>
        <v>0</v>
      </c>
      <c r="Y15" s="66">
        <f>SUMIFS($I$6:$I$62,$B$6:$B$62,Y$3,$E$6:$E$62,$O15)</f>
        <v>0</v>
      </c>
      <c r="Z15" s="67">
        <f>SUMIFS($J$6:$J$62,$B$6:$B$62,Z$3,$E$6:$E$62,$O15)</f>
        <v>0</v>
      </c>
      <c r="AA15" s="66">
        <f>SUMIFS($I$6:$I$62,$B$6:$B$62,AA$3,$E$6:$E$62,$O15)</f>
        <v>0</v>
      </c>
      <c r="AB15" s="68">
        <f>SUMIFS($J$6:$J$62,$B$6:$B$62,AB$3,$E$6:$E$62,$O15)</f>
        <v>0</v>
      </c>
      <c r="AC15" s="66">
        <f>SUMIFS($I$6:$I$62,$B$6:$B$62,AC$3,$E$6:$E$62,$O15)</f>
        <v>0</v>
      </c>
      <c r="AD15" s="68">
        <f>SUMIFS($J$6:$J$62,$B$6:$B$62,AD$3,$E$6:$E$62,$O15)</f>
        <v>0</v>
      </c>
      <c r="AE15" s="66">
        <f>SUMIFS($I$6:$I$62,$B$6:$B$62,AE$3,$E$6:$E$62,$O15)</f>
        <v>0</v>
      </c>
      <c r="AF15" s="68">
        <f>SUMIFS($J$6:$J$62,$B$6:$B$62,AF$3,$E$6:$E$62,$O15)</f>
        <v>0</v>
      </c>
      <c r="AG15" s="66">
        <f>SUMIFS($I$6:$I$62,$B$6:$B$62,AG$3,$E$6:$E$62,$O15)</f>
        <v>0</v>
      </c>
      <c r="AH15" s="68">
        <f>SUMIFS($J$6:$J$62,$B$6:$B$62,AH$3,$E$6:$E$62,$O15)</f>
        <v>0</v>
      </c>
      <c r="AI15" s="66">
        <f>SUMIFS($I$6:$I$62,$B$6:$B$62,AI$3,$E$6:$E$62,$O15)</f>
        <v>0</v>
      </c>
      <c r="AJ15" s="67">
        <f>SUMIFS($J$6:$J$62,$B$6:$B$62,AJ$3,$E$6:$E$62,$O15)</f>
        <v>0</v>
      </c>
      <c r="AK15" s="68">
        <f>SUMIFS($I$6:$I$62,$B$6:$B$62,AK$3,$E$6:$E$62,$O15)</f>
        <v>0</v>
      </c>
      <c r="AL15" s="67">
        <f>SUMIFS($J$6:$J$62,$B$6:$B$62,AL$3,$E$6:$E$62,$O15)</f>
        <v>0</v>
      </c>
      <c r="AM15" s="68">
        <f>SUMIFS($I$6:$I$62,$B$6:$B$62,AM$3,$E$6:$E$62,$O15)</f>
        <v>0</v>
      </c>
      <c r="AN15" s="67">
        <f>SUMIFS($J$6:$J$62,$B$6:$B$62,AN$3,$E$6:$E$62,$O15)</f>
        <v>0</v>
      </c>
      <c r="AO15" s="68">
        <f>SUMIFS($I$6:$I$62,$B$6:$B$62,AO$3,$E$6:$E$62,$O15)</f>
        <v>0</v>
      </c>
      <c r="AP15" s="67">
        <f>SUMIFS($J$6:$J$62,$B$6:$B$62,AP$3,$E$6:$E$62,$O15)</f>
        <v>0</v>
      </c>
      <c r="AQ15" s="68">
        <f>SUMIFS($I$6:$I$62,$B$6:$B$62,AQ$3,$E$6:$E$62,$O15)</f>
        <v>0</v>
      </c>
      <c r="AR15" s="67">
        <f>SUMIFS($J$6:$J$62,$B$6:$B$62,AR$3,$E$6:$E$62,$O15)</f>
        <v>0</v>
      </c>
      <c r="AT15" s="69">
        <f t="shared" si="10"/>
        <v>0</v>
      </c>
      <c r="AU15" s="70">
        <f t="shared" si="11"/>
        <v>0</v>
      </c>
    </row>
    <row r="16" spans="1:47" ht="18.75" customHeight="1">
      <c r="B16" s="47"/>
      <c r="C16" s="48"/>
      <c r="D16" s="49"/>
      <c r="E16" s="50"/>
      <c r="F16" s="49"/>
      <c r="G16" s="49"/>
      <c r="H16" s="49"/>
      <c r="I16" s="51"/>
      <c r="J16" s="52"/>
      <c r="K16" s="53">
        <f t="shared" si="12"/>
        <v>0</v>
      </c>
      <c r="N16" s="54">
        <v>110</v>
      </c>
      <c r="O16" s="55" t="s">
        <v>39</v>
      </c>
      <c r="P16" s="56">
        <f>SUMIF($E$6:$E$62,$O$6:$O$36,$I$6:$I$62)</f>
        <v>0</v>
      </c>
      <c r="Q16" s="56">
        <f>SUMIF($E$6:$E$62,$O$6:$O$36,$J$6:$J$62)</f>
        <v>0</v>
      </c>
      <c r="S16" s="7">
        <v>10</v>
      </c>
      <c r="T16" s="7">
        <v>10</v>
      </c>
      <c r="U16" s="57">
        <f>SUMIFS($I$6:$I$62,$B$6:$B$62,U$3,$E$6:$E$62,$O16)</f>
        <v>0</v>
      </c>
      <c r="V16" s="58">
        <f>SUMIFS($J$6:$J$62,$B$6:$B$62,V$3,$E$6:$E$62,$O16)</f>
        <v>0</v>
      </c>
      <c r="W16" s="57">
        <f>SUMIFS($I$6:$I$62,$B$6:$B$62,W$3,$E$6:$E$62,$O16)</f>
        <v>0</v>
      </c>
      <c r="X16" s="58">
        <f>SUMIFS($J$6:$J$62,$B$6:$B$62,X$3,$E$6:$E$62,$O16)</f>
        <v>0</v>
      </c>
      <c r="Y16" s="57">
        <f>SUMIFS($I$6:$I$62,$B$6:$B$62,Y$3,$E$6:$E$62,$O16)</f>
        <v>0</v>
      </c>
      <c r="Z16" s="58">
        <f>SUMIFS($J$6:$J$62,$B$6:$B$62,Z$3,$E$6:$E$62,$O16)</f>
        <v>0</v>
      </c>
      <c r="AA16" s="57">
        <f>SUMIFS($I$6:$I$62,$B$6:$B$62,AA$3,$E$6:$E$62,$O16)</f>
        <v>0</v>
      </c>
      <c r="AB16" s="3">
        <f>SUMIFS($J$6:$J$62,$B$6:$B$62,AB$3,$E$6:$E$62,$O16)</f>
        <v>0</v>
      </c>
      <c r="AC16" s="57">
        <f>SUMIFS($I$6:$I$62,$B$6:$B$62,AC$3,$E$6:$E$62,$O16)</f>
        <v>0</v>
      </c>
      <c r="AD16" s="3">
        <f>SUMIFS($J$6:$J$62,$B$6:$B$62,AD$3,$E$6:$E$62,$O16)</f>
        <v>0</v>
      </c>
      <c r="AE16" s="57">
        <f>SUMIFS($I$6:$I$62,$B$6:$B$62,AE$3,$E$6:$E$62,$O16)</f>
        <v>0</v>
      </c>
      <c r="AF16" s="3">
        <f>SUMIFS($J$6:$J$62,$B$6:$B$62,AF$3,$E$6:$E$62,$O16)</f>
        <v>0</v>
      </c>
      <c r="AG16" s="57">
        <f>SUMIFS($I$6:$I$62,$B$6:$B$62,AG$3,$E$6:$E$62,$O16)</f>
        <v>0</v>
      </c>
      <c r="AH16" s="3">
        <f>SUMIFS($J$6:$J$62,$B$6:$B$62,AH$3,$E$6:$E$62,$O16)</f>
        <v>0</v>
      </c>
      <c r="AI16" s="57">
        <f>SUMIFS($I$6:$I$62,$B$6:$B$62,AI$3,$E$6:$E$62,$O16)</f>
        <v>0</v>
      </c>
      <c r="AJ16" s="58">
        <f>SUMIFS($J$6:$J$62,$B$6:$B$62,AJ$3,$E$6:$E$62,$O16)</f>
        <v>0</v>
      </c>
      <c r="AK16" s="3">
        <f>SUMIFS($I$6:$I$62,$B$6:$B$62,AK$3,$E$6:$E$62,$O16)</f>
        <v>0</v>
      </c>
      <c r="AL16" s="58">
        <f>SUMIFS($J$6:$J$62,$B$6:$B$62,AL$3,$E$6:$E$62,$O16)</f>
        <v>0</v>
      </c>
      <c r="AM16" s="3">
        <f>SUMIFS($I$6:$I$62,$B$6:$B$62,AM$3,$E$6:$E$62,$O16)</f>
        <v>0</v>
      </c>
      <c r="AN16" s="58">
        <f>SUMIFS($J$6:$J$62,$B$6:$B$62,AN$3,$E$6:$E$62,$O16)</f>
        <v>0</v>
      </c>
      <c r="AO16" s="3">
        <f>SUMIFS($I$6:$I$62,$B$6:$B$62,AO$3,$E$6:$E$62,$O16)</f>
        <v>0</v>
      </c>
      <c r="AP16" s="58">
        <f>SUMIFS($J$6:$J$62,$B$6:$B$62,AP$3,$E$6:$E$62,$O16)</f>
        <v>0</v>
      </c>
      <c r="AQ16" s="3">
        <f>SUMIFS($I$6:$I$62,$B$6:$B$62,AQ$3,$E$6:$E$62,$O16)</f>
        <v>0</v>
      </c>
      <c r="AR16" s="58">
        <f>SUMIFS($J$6:$J$62,$B$6:$B$62,AR$3,$E$6:$E$62,$O16)</f>
        <v>0</v>
      </c>
      <c r="AT16" s="59">
        <f t="shared" si="10"/>
        <v>0</v>
      </c>
      <c r="AU16" s="60">
        <f t="shared" si="11"/>
        <v>0</v>
      </c>
    </row>
    <row r="17" spans="1:47" s="65" customFormat="1" ht="18.75" customHeight="1">
      <c r="A17" s="1"/>
      <c r="B17" s="47"/>
      <c r="C17" s="48"/>
      <c r="D17" s="49"/>
      <c r="E17" s="50"/>
      <c r="F17" s="49"/>
      <c r="G17" s="49"/>
      <c r="H17" s="49"/>
      <c r="I17" s="51"/>
      <c r="J17" s="52"/>
      <c r="K17" s="53">
        <f t="shared" si="12"/>
        <v>0</v>
      </c>
      <c r="L17" s="1"/>
      <c r="M17" s="1"/>
      <c r="N17" s="71">
        <v>111</v>
      </c>
      <c r="O17" s="72" t="s">
        <v>40</v>
      </c>
      <c r="P17" s="64">
        <f>SUMIF($E$6:$E$62,$O$6:$O$36,$I$6:$I$62)</f>
        <v>0</v>
      </c>
      <c r="Q17" s="64">
        <f>SUMIF($E$6:$E$62,$O$6:$O$36,$J$6:$J$62)</f>
        <v>0</v>
      </c>
      <c r="S17" s="65">
        <v>11</v>
      </c>
      <c r="T17" s="65">
        <v>11</v>
      </c>
      <c r="U17" s="66">
        <f>SUMIFS($I$6:$I$62,$B$6:$B$62,U$3,$E$6:$E$62,$O17)</f>
        <v>0</v>
      </c>
      <c r="V17" s="67">
        <f>SUMIFS($J$6:$J$62,$B$6:$B$62,V$3,$E$6:$E$62,$O17)</f>
        <v>0</v>
      </c>
      <c r="W17" s="66">
        <f>SUMIFS($I$6:$I$62,$B$6:$B$62,W$3,$E$6:$E$62,$O17)</f>
        <v>0</v>
      </c>
      <c r="X17" s="67">
        <f>SUMIFS($J$6:$J$62,$B$6:$B$62,X$3,$E$6:$E$62,$O17)</f>
        <v>0</v>
      </c>
      <c r="Y17" s="66">
        <f>SUMIFS($I$6:$I$62,$B$6:$B$62,Y$3,$E$6:$E$62,$O17)</f>
        <v>0</v>
      </c>
      <c r="Z17" s="67">
        <f>SUMIFS($J$6:$J$62,$B$6:$B$62,Z$3,$E$6:$E$62,$O17)</f>
        <v>0</v>
      </c>
      <c r="AA17" s="66">
        <f>SUMIFS($I$6:$I$62,$B$6:$B$62,AA$3,$E$6:$E$62,$O17)</f>
        <v>0</v>
      </c>
      <c r="AB17" s="68">
        <f>SUMIFS($J$6:$J$62,$B$6:$B$62,AB$3,$E$6:$E$62,$O17)</f>
        <v>0</v>
      </c>
      <c r="AC17" s="66">
        <f>SUMIFS($I$6:$I$62,$B$6:$B$62,AC$3,$E$6:$E$62,$O17)</f>
        <v>0</v>
      </c>
      <c r="AD17" s="68">
        <f>SUMIFS($J$6:$J$62,$B$6:$B$62,AD$3,$E$6:$E$62,$O17)</f>
        <v>0</v>
      </c>
      <c r="AE17" s="66">
        <f>SUMIFS($I$6:$I$62,$B$6:$B$62,AE$3,$E$6:$E$62,$O17)</f>
        <v>0</v>
      </c>
      <c r="AF17" s="68">
        <f>SUMIFS($J$6:$J$62,$B$6:$B$62,AF$3,$E$6:$E$62,$O17)</f>
        <v>0</v>
      </c>
      <c r="AG17" s="66">
        <f>SUMIFS($I$6:$I$62,$B$6:$B$62,AG$3,$E$6:$E$62,$O17)</f>
        <v>0</v>
      </c>
      <c r="AH17" s="68">
        <f>SUMIFS($J$6:$J$62,$B$6:$B$62,AH$3,$E$6:$E$62,$O17)</f>
        <v>0</v>
      </c>
      <c r="AI17" s="66">
        <f>SUMIFS($I$6:$I$62,$B$6:$B$62,AI$3,$E$6:$E$62,$O17)</f>
        <v>0</v>
      </c>
      <c r="AJ17" s="67">
        <f>SUMIFS($J$6:$J$62,$B$6:$B$62,AJ$3,$E$6:$E$62,$O17)</f>
        <v>0</v>
      </c>
      <c r="AK17" s="68">
        <f>SUMIFS($I$6:$I$62,$B$6:$B$62,AK$3,$E$6:$E$62,$O17)</f>
        <v>0</v>
      </c>
      <c r="AL17" s="67">
        <f>SUMIFS($J$6:$J$62,$B$6:$B$62,AL$3,$E$6:$E$62,$O17)</f>
        <v>0</v>
      </c>
      <c r="AM17" s="68">
        <f>SUMIFS($I$6:$I$62,$B$6:$B$62,AM$3,$E$6:$E$62,$O17)</f>
        <v>0</v>
      </c>
      <c r="AN17" s="67">
        <f>SUMIFS($J$6:$J$62,$B$6:$B$62,AN$3,$E$6:$E$62,$O17)</f>
        <v>0</v>
      </c>
      <c r="AO17" s="68">
        <f>SUMIFS($I$6:$I$62,$B$6:$B$62,AO$3,$E$6:$E$62,$O17)</f>
        <v>0</v>
      </c>
      <c r="AP17" s="67">
        <f>SUMIFS($J$6:$J$62,$B$6:$B$62,AP$3,$E$6:$E$62,$O17)</f>
        <v>0</v>
      </c>
      <c r="AQ17" s="68">
        <f>SUMIFS($I$6:$I$62,$B$6:$B$62,AQ$3,$E$6:$E$62,$O17)</f>
        <v>0</v>
      </c>
      <c r="AR17" s="67">
        <f>SUMIFS($J$6:$J$62,$B$6:$B$62,AR$3,$E$6:$E$62,$O17)</f>
        <v>0</v>
      </c>
      <c r="AT17" s="69">
        <f t="shared" si="10"/>
        <v>0</v>
      </c>
      <c r="AU17" s="70">
        <f t="shared" si="11"/>
        <v>0</v>
      </c>
    </row>
    <row r="18" spans="1:47" ht="18.75" customHeight="1">
      <c r="B18" s="47"/>
      <c r="C18" s="48"/>
      <c r="D18" s="49"/>
      <c r="E18" s="50"/>
      <c r="F18" s="49"/>
      <c r="G18" s="49"/>
      <c r="H18" s="49"/>
      <c r="I18" s="51"/>
      <c r="J18" s="52"/>
      <c r="K18" s="53">
        <f t="shared" si="12"/>
        <v>0</v>
      </c>
      <c r="N18" s="73">
        <v>112</v>
      </c>
      <c r="O18" s="74" t="s">
        <v>41</v>
      </c>
      <c r="P18" s="56">
        <f>SUMIF($E$6:$E$62,$O$6:$O$36,$I$6:$I$62)</f>
        <v>0</v>
      </c>
      <c r="Q18" s="56">
        <f>SUMIF($E$6:$E$62,$O$6:$O$36,$J$6:$J$62)</f>
        <v>0</v>
      </c>
      <c r="S18" s="7">
        <v>12</v>
      </c>
      <c r="T18" s="7">
        <v>12</v>
      </c>
      <c r="U18" s="57">
        <f>SUMIFS($I$6:$I$62,$B$6:$B$62,U$3,$E$6:$E$62,$O18)</f>
        <v>0</v>
      </c>
      <c r="V18" s="58">
        <f>SUMIFS($J$6:$J$62,$B$6:$B$62,V$3,$E$6:$E$62,$O18)</f>
        <v>0</v>
      </c>
      <c r="W18" s="57">
        <f>SUMIFS($I$6:$I$62,$B$6:$B$62,W$3,$E$6:$E$62,$O18)</f>
        <v>0</v>
      </c>
      <c r="X18" s="58">
        <f>SUMIFS($J$6:$J$62,$B$6:$B$62,X$3,$E$6:$E$62,$O18)</f>
        <v>0</v>
      </c>
      <c r="Y18" s="57">
        <f>SUMIFS($I$6:$I$62,$B$6:$B$62,Y$3,$E$6:$E$62,$O18)</f>
        <v>0</v>
      </c>
      <c r="Z18" s="58">
        <f>SUMIFS($J$6:$J$62,$B$6:$B$62,Z$3,$E$6:$E$62,$O18)</f>
        <v>0</v>
      </c>
      <c r="AA18" s="57">
        <f>SUMIFS($I$6:$I$62,$B$6:$B$62,AA$3,$E$6:$E$62,$O18)</f>
        <v>0</v>
      </c>
      <c r="AB18" s="3">
        <f>SUMIFS($J$6:$J$62,$B$6:$B$62,AB$3,$E$6:$E$62,$O18)</f>
        <v>0</v>
      </c>
      <c r="AC18" s="57">
        <f>SUMIFS($I$6:$I$62,$B$6:$B$62,AC$3,$E$6:$E$62,$O18)</f>
        <v>0</v>
      </c>
      <c r="AD18" s="3">
        <f>SUMIFS($J$6:$J$62,$B$6:$B$62,AD$3,$E$6:$E$62,$O18)</f>
        <v>0</v>
      </c>
      <c r="AE18" s="57">
        <f>SUMIFS($I$6:$I$62,$B$6:$B$62,AE$3,$E$6:$E$62,$O18)</f>
        <v>0</v>
      </c>
      <c r="AF18" s="3">
        <f>SUMIFS($J$6:$J$62,$B$6:$B$62,AF$3,$E$6:$E$62,$O18)</f>
        <v>0</v>
      </c>
      <c r="AG18" s="57">
        <f>SUMIFS($I$6:$I$62,$B$6:$B$62,AG$3,$E$6:$E$62,$O18)</f>
        <v>0</v>
      </c>
      <c r="AH18" s="3">
        <f>SUMIFS($J$6:$J$62,$B$6:$B$62,AH$3,$E$6:$E$62,$O18)</f>
        <v>0</v>
      </c>
      <c r="AI18" s="57">
        <f>SUMIFS($I$6:$I$62,$B$6:$B$62,AI$3,$E$6:$E$62,$O18)</f>
        <v>0</v>
      </c>
      <c r="AJ18" s="58">
        <f>SUMIFS($J$6:$J$62,$B$6:$B$62,AJ$3,$E$6:$E$62,$O18)</f>
        <v>0</v>
      </c>
      <c r="AK18" s="3">
        <f>SUMIFS($I$6:$I$62,$B$6:$B$62,AK$3,$E$6:$E$62,$O18)</f>
        <v>0</v>
      </c>
      <c r="AL18" s="58">
        <f>SUMIFS($J$6:$J$62,$B$6:$B$62,AL$3,$E$6:$E$62,$O18)</f>
        <v>0</v>
      </c>
      <c r="AM18" s="3">
        <f>SUMIFS($I$6:$I$62,$B$6:$B$62,AM$3,$E$6:$E$62,$O18)</f>
        <v>0</v>
      </c>
      <c r="AN18" s="58">
        <f>SUMIFS($J$6:$J$62,$B$6:$B$62,AN$3,$E$6:$E$62,$O18)</f>
        <v>0</v>
      </c>
      <c r="AO18" s="3">
        <f>SUMIFS($I$6:$I$62,$B$6:$B$62,AO$3,$E$6:$E$62,$O18)</f>
        <v>0</v>
      </c>
      <c r="AP18" s="58">
        <f>SUMIFS($J$6:$J$62,$B$6:$B$62,AP$3,$E$6:$E$62,$O18)</f>
        <v>0</v>
      </c>
      <c r="AQ18" s="3">
        <f>SUMIFS($I$6:$I$62,$B$6:$B$62,AQ$3,$E$6:$E$62,$O18)</f>
        <v>0</v>
      </c>
      <c r="AR18" s="58">
        <f>SUMIFS($J$6:$J$62,$B$6:$B$62,AR$3,$E$6:$E$62,$O18)</f>
        <v>0</v>
      </c>
      <c r="AT18" s="59">
        <f t="shared" si="10"/>
        <v>0</v>
      </c>
      <c r="AU18" s="60">
        <f t="shared" si="11"/>
        <v>0</v>
      </c>
    </row>
    <row r="19" spans="1:47" s="65" customFormat="1" ht="18.75" customHeight="1">
      <c r="A19" s="1"/>
      <c r="B19" s="47"/>
      <c r="C19" s="48"/>
      <c r="D19" s="49"/>
      <c r="E19" s="50"/>
      <c r="F19" s="49"/>
      <c r="G19" s="49"/>
      <c r="H19" s="61"/>
      <c r="I19" s="51"/>
      <c r="J19" s="52"/>
      <c r="K19" s="53">
        <f t="shared" si="12"/>
        <v>0</v>
      </c>
      <c r="L19" s="1"/>
      <c r="M19" s="1"/>
      <c r="N19" s="62">
        <v>113</v>
      </c>
      <c r="O19" s="63" t="s">
        <v>42</v>
      </c>
      <c r="P19" s="64">
        <f>SUMIF($E$6:$E$62,$O$6:$O$36,$I$6:$I$62)</f>
        <v>0</v>
      </c>
      <c r="Q19" s="64">
        <f>SUMIF($E$6:$E$62,$O$6:$O$36,$J$6:$J$62)</f>
        <v>0</v>
      </c>
      <c r="T19" s="65">
        <v>13</v>
      </c>
      <c r="U19" s="66">
        <f>SUMIFS($I$6:$I$62,$B$6:$B$62,U$3,$E$6:$E$62,$O19)</f>
        <v>0</v>
      </c>
      <c r="V19" s="67">
        <f>SUMIFS($J$6:$J$62,$B$6:$B$62,V$3,$E$6:$E$62,$O19)</f>
        <v>0</v>
      </c>
      <c r="W19" s="66">
        <f>SUMIFS($I$6:$I$62,$B$6:$B$62,W$3,$E$6:$E$62,$O19)</f>
        <v>0</v>
      </c>
      <c r="X19" s="67">
        <f>SUMIFS($J$6:$J$62,$B$6:$B$62,X$3,$E$6:$E$62,$O19)</f>
        <v>0</v>
      </c>
      <c r="Y19" s="66">
        <f>SUMIFS($I$6:$I$62,$B$6:$B$62,Y$3,$E$6:$E$62,$O19)</f>
        <v>0</v>
      </c>
      <c r="Z19" s="67">
        <f>SUMIFS($J$6:$J$62,$B$6:$B$62,Z$3,$E$6:$E$62,$O19)</f>
        <v>0</v>
      </c>
      <c r="AA19" s="66">
        <f>SUMIFS($I$6:$I$62,$B$6:$B$62,AA$3,$E$6:$E$62,$O19)</f>
        <v>0</v>
      </c>
      <c r="AB19" s="68">
        <f>SUMIFS($J$6:$J$62,$B$6:$B$62,AB$3,$E$6:$E$62,$O19)</f>
        <v>0</v>
      </c>
      <c r="AC19" s="66">
        <f>SUMIFS($I$6:$I$62,$B$6:$B$62,AC$3,$E$6:$E$62,$O19)</f>
        <v>0</v>
      </c>
      <c r="AD19" s="68">
        <f>SUMIFS($J$6:$J$62,$B$6:$B$62,AD$3,$E$6:$E$62,$O19)</f>
        <v>0</v>
      </c>
      <c r="AE19" s="66">
        <f>SUMIFS($I$6:$I$62,$B$6:$B$62,AE$3,$E$6:$E$62,$O19)</f>
        <v>0</v>
      </c>
      <c r="AF19" s="68">
        <f>SUMIFS($J$6:$J$62,$B$6:$B$62,AF$3,$E$6:$E$62,$O19)</f>
        <v>0</v>
      </c>
      <c r="AG19" s="66">
        <f>SUMIFS($I$6:$I$62,$B$6:$B$62,AG$3,$E$6:$E$62,$O19)</f>
        <v>0</v>
      </c>
      <c r="AH19" s="68">
        <f>SUMIFS($J$6:$J$62,$B$6:$B$62,AH$3,$E$6:$E$62,$O19)</f>
        <v>0</v>
      </c>
      <c r="AI19" s="66">
        <f>SUMIFS($I$6:$I$62,$B$6:$B$62,AI$3,$E$6:$E$62,$O19)</f>
        <v>0</v>
      </c>
      <c r="AJ19" s="67">
        <f>SUMIFS($J$6:$J$62,$B$6:$B$62,AJ$3,$E$6:$E$62,$O19)</f>
        <v>0</v>
      </c>
      <c r="AK19" s="68">
        <f>SUMIFS($I$6:$I$62,$B$6:$B$62,AK$3,$E$6:$E$62,$O19)</f>
        <v>0</v>
      </c>
      <c r="AL19" s="67">
        <f>SUMIFS($J$6:$J$62,$B$6:$B$62,AL$3,$E$6:$E$62,$O19)</f>
        <v>0</v>
      </c>
      <c r="AM19" s="68">
        <f>SUMIFS($I$6:$I$62,$B$6:$B$62,AM$3,$E$6:$E$62,$O19)</f>
        <v>0</v>
      </c>
      <c r="AN19" s="67">
        <f>SUMIFS($J$6:$J$62,$B$6:$B$62,AN$3,$E$6:$E$62,$O19)</f>
        <v>0</v>
      </c>
      <c r="AO19" s="68">
        <f>SUMIFS($I$6:$I$62,$B$6:$B$62,AO$3,$E$6:$E$62,$O19)</f>
        <v>0</v>
      </c>
      <c r="AP19" s="67">
        <f>SUMIFS($J$6:$J$62,$B$6:$B$62,AP$3,$E$6:$E$62,$O19)</f>
        <v>0</v>
      </c>
      <c r="AQ19" s="68">
        <f>SUMIFS($I$6:$I$62,$B$6:$B$62,AQ$3,$E$6:$E$62,$O19)</f>
        <v>0</v>
      </c>
      <c r="AR19" s="67">
        <f>SUMIFS($J$6:$J$62,$B$6:$B$62,AR$3,$E$6:$E$62,$O19)</f>
        <v>0</v>
      </c>
      <c r="AT19" s="69">
        <f t="shared" si="10"/>
        <v>0</v>
      </c>
      <c r="AU19" s="70">
        <f t="shared" si="11"/>
        <v>0</v>
      </c>
    </row>
    <row r="20" spans="1:47" ht="18.75" customHeight="1">
      <c r="B20" s="47"/>
      <c r="C20" s="48"/>
      <c r="D20" s="49"/>
      <c r="E20" s="50"/>
      <c r="F20" s="49"/>
      <c r="G20" s="49"/>
      <c r="H20" s="61"/>
      <c r="I20" s="51"/>
      <c r="J20" s="52"/>
      <c r="K20" s="53">
        <f t="shared" si="12"/>
        <v>0</v>
      </c>
      <c r="N20" s="54">
        <v>114</v>
      </c>
      <c r="O20" s="55" t="s">
        <v>43</v>
      </c>
      <c r="P20" s="56">
        <f>SUMIF($E$6:$E$62,$O$6:$O$36,$I$6:$I$62)</f>
        <v>0</v>
      </c>
      <c r="Q20" s="56">
        <f>SUMIF($E$6:$E$62,$O$6:$O$36,$J$6:$J$62)</f>
        <v>0</v>
      </c>
      <c r="T20" s="7">
        <v>14</v>
      </c>
      <c r="U20" s="57">
        <f>SUMIFS($I$6:$I$62,$B$6:$B$62,U$3,$E$6:$E$62,$O20)</f>
        <v>0</v>
      </c>
      <c r="V20" s="58">
        <f>SUMIFS($J$6:$J$62,$B$6:$B$62,V$3,$E$6:$E$62,$O20)</f>
        <v>0</v>
      </c>
      <c r="W20" s="57">
        <f>SUMIFS($I$6:$I$62,$B$6:$B$62,W$3,$E$6:$E$62,$O20)</f>
        <v>0</v>
      </c>
      <c r="X20" s="58">
        <f>SUMIFS($J$6:$J$62,$B$6:$B$62,X$3,$E$6:$E$62,$O20)</f>
        <v>0</v>
      </c>
      <c r="Y20" s="57">
        <f>SUMIFS($I$6:$I$62,$B$6:$B$62,Y$3,$E$6:$E$62,$O20)</f>
        <v>0</v>
      </c>
      <c r="Z20" s="58">
        <f>SUMIFS($J$6:$J$62,$B$6:$B$62,Z$3,$E$6:$E$62,$O20)</f>
        <v>0</v>
      </c>
      <c r="AA20" s="57">
        <f>SUMIFS($I$6:$I$62,$B$6:$B$62,AA$3,$E$6:$E$62,$O20)</f>
        <v>0</v>
      </c>
      <c r="AB20" s="3">
        <f>SUMIFS($J$6:$J$62,$B$6:$B$62,AB$3,$E$6:$E$62,$O20)</f>
        <v>0</v>
      </c>
      <c r="AC20" s="57">
        <f>SUMIFS($I$6:$I$62,$B$6:$B$62,AC$3,$E$6:$E$62,$O20)</f>
        <v>0</v>
      </c>
      <c r="AD20" s="3">
        <f>SUMIFS($J$6:$J$62,$B$6:$B$62,AD$3,$E$6:$E$62,$O20)</f>
        <v>0</v>
      </c>
      <c r="AE20" s="57">
        <f>SUMIFS($I$6:$I$62,$B$6:$B$62,AE$3,$E$6:$E$62,$O20)</f>
        <v>0</v>
      </c>
      <c r="AF20" s="3">
        <f>SUMIFS($J$6:$J$62,$B$6:$B$62,AF$3,$E$6:$E$62,$O20)</f>
        <v>0</v>
      </c>
      <c r="AG20" s="57">
        <f>SUMIFS($I$6:$I$62,$B$6:$B$62,AG$3,$E$6:$E$62,$O20)</f>
        <v>0</v>
      </c>
      <c r="AH20" s="3">
        <f>SUMIFS($J$6:$J$62,$B$6:$B$62,AH$3,$E$6:$E$62,$O20)</f>
        <v>0</v>
      </c>
      <c r="AI20" s="57">
        <f>SUMIFS($I$6:$I$62,$B$6:$B$62,AI$3,$E$6:$E$62,$O20)</f>
        <v>0</v>
      </c>
      <c r="AJ20" s="58">
        <f>SUMIFS($J$6:$J$62,$B$6:$B$62,AJ$3,$E$6:$E$62,$O20)</f>
        <v>0</v>
      </c>
      <c r="AK20" s="3">
        <f>SUMIFS($I$6:$I$62,$B$6:$B$62,AK$3,$E$6:$E$62,$O20)</f>
        <v>0</v>
      </c>
      <c r="AL20" s="58">
        <f>SUMIFS($J$6:$J$62,$B$6:$B$62,AL$3,$E$6:$E$62,$O20)</f>
        <v>0</v>
      </c>
      <c r="AM20" s="3">
        <f>SUMIFS($I$6:$I$62,$B$6:$B$62,AM$3,$E$6:$E$62,$O20)</f>
        <v>0</v>
      </c>
      <c r="AN20" s="58">
        <f>SUMIFS($J$6:$J$62,$B$6:$B$62,AN$3,$E$6:$E$62,$O20)</f>
        <v>0</v>
      </c>
      <c r="AO20" s="3">
        <f>SUMIFS($I$6:$I$62,$B$6:$B$62,AO$3,$E$6:$E$62,$O20)</f>
        <v>0</v>
      </c>
      <c r="AP20" s="58">
        <f>SUMIFS($J$6:$J$62,$B$6:$B$62,AP$3,$E$6:$E$62,$O20)</f>
        <v>0</v>
      </c>
      <c r="AQ20" s="3">
        <f>SUMIFS($I$6:$I$62,$B$6:$B$62,AQ$3,$E$6:$E$62,$O20)</f>
        <v>0</v>
      </c>
      <c r="AR20" s="58">
        <f>SUMIFS($J$6:$J$62,$B$6:$B$62,AR$3,$E$6:$E$62,$O20)</f>
        <v>0</v>
      </c>
      <c r="AT20" s="59">
        <f t="shared" si="10"/>
        <v>0</v>
      </c>
      <c r="AU20" s="60">
        <f t="shared" si="11"/>
        <v>0</v>
      </c>
    </row>
    <row r="21" spans="1:47" s="65" customFormat="1" ht="18.75" customHeight="1">
      <c r="A21" s="1"/>
      <c r="B21" s="47"/>
      <c r="C21" s="48"/>
      <c r="D21" s="49"/>
      <c r="E21" s="50"/>
      <c r="F21" s="49"/>
      <c r="G21" s="49"/>
      <c r="H21" s="49"/>
      <c r="I21" s="51"/>
      <c r="J21" s="52"/>
      <c r="K21" s="53">
        <f t="shared" si="12"/>
        <v>0</v>
      </c>
      <c r="L21" s="1"/>
      <c r="M21" s="1"/>
      <c r="N21" s="62">
        <v>115</v>
      </c>
      <c r="O21" s="63" t="s">
        <v>44</v>
      </c>
      <c r="P21" s="64">
        <f>SUMIF($E$6:$E$62,$O$6:$O$36,$I$6:$I$62)</f>
        <v>0</v>
      </c>
      <c r="Q21" s="64">
        <f>SUMIF($E$6:$E$62,$O$6:$O$36,$J$6:$J$62)</f>
        <v>0</v>
      </c>
      <c r="T21" s="65">
        <v>15</v>
      </c>
      <c r="U21" s="66">
        <f>SUMIFS($I$6:$I$62,$B$6:$B$62,U$3,$E$6:$E$62,$O21)</f>
        <v>0</v>
      </c>
      <c r="V21" s="67">
        <f>SUMIFS($J$6:$J$62,$B$6:$B$62,V$3,$E$6:$E$62,$O21)</f>
        <v>0</v>
      </c>
      <c r="W21" s="66">
        <f>SUMIFS($I$6:$I$62,$B$6:$B$62,W$3,$E$6:$E$62,$O21)</f>
        <v>0</v>
      </c>
      <c r="X21" s="67">
        <f>SUMIFS($J$6:$J$62,$B$6:$B$62,X$3,$E$6:$E$62,$O21)</f>
        <v>0</v>
      </c>
      <c r="Y21" s="66">
        <f>SUMIFS($I$6:$I$62,$B$6:$B$62,Y$3,$E$6:$E$62,$O21)</f>
        <v>0</v>
      </c>
      <c r="Z21" s="67">
        <f>SUMIFS($J$6:$J$62,$B$6:$B$62,Z$3,$E$6:$E$62,$O21)</f>
        <v>0</v>
      </c>
      <c r="AA21" s="66">
        <f>SUMIFS($I$6:$I$62,$B$6:$B$62,AA$3,$E$6:$E$62,$O21)</f>
        <v>0</v>
      </c>
      <c r="AB21" s="68">
        <f>SUMIFS($J$6:$J$62,$B$6:$B$62,AB$3,$E$6:$E$62,$O21)</f>
        <v>0</v>
      </c>
      <c r="AC21" s="66">
        <f>SUMIFS($I$6:$I$62,$B$6:$B$62,AC$3,$E$6:$E$62,$O21)</f>
        <v>0</v>
      </c>
      <c r="AD21" s="68">
        <f>SUMIFS($J$6:$J$62,$B$6:$B$62,AD$3,$E$6:$E$62,$O21)</f>
        <v>0</v>
      </c>
      <c r="AE21" s="66">
        <f>SUMIFS($I$6:$I$62,$B$6:$B$62,AE$3,$E$6:$E$62,$O21)</f>
        <v>0</v>
      </c>
      <c r="AF21" s="68">
        <f>SUMIFS($J$6:$J$62,$B$6:$B$62,AF$3,$E$6:$E$62,$O21)</f>
        <v>0</v>
      </c>
      <c r="AG21" s="66">
        <f>SUMIFS($I$6:$I$62,$B$6:$B$62,AG$3,$E$6:$E$62,$O21)</f>
        <v>0</v>
      </c>
      <c r="AH21" s="68">
        <f>SUMIFS($J$6:$J$62,$B$6:$B$62,AH$3,$E$6:$E$62,$O21)</f>
        <v>0</v>
      </c>
      <c r="AI21" s="66">
        <f>SUMIFS($I$6:$I$62,$B$6:$B$62,AI$3,$E$6:$E$62,$O21)</f>
        <v>0</v>
      </c>
      <c r="AJ21" s="67">
        <f>SUMIFS($J$6:$J$62,$B$6:$B$62,AJ$3,$E$6:$E$62,$O21)</f>
        <v>0</v>
      </c>
      <c r="AK21" s="68">
        <f>SUMIFS($I$6:$I$62,$B$6:$B$62,AK$3,$E$6:$E$62,$O21)</f>
        <v>0</v>
      </c>
      <c r="AL21" s="67">
        <f>SUMIFS($J$6:$J$62,$B$6:$B$62,AL$3,$E$6:$E$62,$O21)</f>
        <v>0</v>
      </c>
      <c r="AM21" s="68">
        <f>SUMIFS($I$6:$I$62,$B$6:$B$62,AM$3,$E$6:$E$62,$O21)</f>
        <v>0</v>
      </c>
      <c r="AN21" s="67">
        <f>SUMIFS($J$6:$J$62,$B$6:$B$62,AN$3,$E$6:$E$62,$O21)</f>
        <v>0</v>
      </c>
      <c r="AO21" s="68">
        <f>SUMIFS($I$6:$I$62,$B$6:$B$62,AO$3,$E$6:$E$62,$O21)</f>
        <v>0</v>
      </c>
      <c r="AP21" s="67">
        <f>SUMIFS($J$6:$J$62,$B$6:$B$62,AP$3,$E$6:$E$62,$O21)</f>
        <v>0</v>
      </c>
      <c r="AQ21" s="68">
        <f>SUMIFS($I$6:$I$62,$B$6:$B$62,AQ$3,$E$6:$E$62,$O21)</f>
        <v>0</v>
      </c>
      <c r="AR21" s="67">
        <f>SUMIFS($J$6:$J$62,$B$6:$B$62,AR$3,$E$6:$E$62,$O21)</f>
        <v>0</v>
      </c>
      <c r="AT21" s="69">
        <f t="shared" si="10"/>
        <v>0</v>
      </c>
      <c r="AU21" s="70">
        <f t="shared" si="11"/>
        <v>0</v>
      </c>
    </row>
    <row r="22" spans="1:47" ht="18.75" customHeight="1">
      <c r="B22" s="47"/>
      <c r="C22" s="48"/>
      <c r="D22" s="49"/>
      <c r="E22" s="50"/>
      <c r="F22" s="49"/>
      <c r="G22" s="49"/>
      <c r="H22" s="49"/>
      <c r="I22" s="51"/>
      <c r="J22" s="52"/>
      <c r="K22" s="53">
        <f t="shared" si="12"/>
        <v>0</v>
      </c>
      <c r="N22" s="73">
        <v>116</v>
      </c>
      <c r="O22" s="74" t="s">
        <v>45</v>
      </c>
      <c r="P22" s="56">
        <f>SUMIF($E$6:$E$62,$O$6:$O$36,$I$6:$I$62)</f>
        <v>0</v>
      </c>
      <c r="Q22" s="56">
        <f>SUMIF($E$6:$E$62,$O$6:$O$36,$J$6:$J$62)</f>
        <v>0</v>
      </c>
      <c r="T22" s="7">
        <v>16</v>
      </c>
      <c r="U22" s="57">
        <f>SUMIFS($I$6:$I$62,$B$6:$B$62,U$3,$E$6:$E$62,$O22)</f>
        <v>0</v>
      </c>
      <c r="V22" s="58">
        <f>SUMIFS($J$6:$J$62,$B$6:$B$62,V$3,$E$6:$E$62,$O22)</f>
        <v>0</v>
      </c>
      <c r="W22" s="57">
        <f>SUMIFS($I$6:$I$62,$B$6:$B$62,W$3,$E$6:$E$62,$O22)</f>
        <v>0</v>
      </c>
      <c r="X22" s="58">
        <f>SUMIFS($J$6:$J$62,$B$6:$B$62,X$3,$E$6:$E$62,$O22)</f>
        <v>0</v>
      </c>
      <c r="Y22" s="57">
        <f>SUMIFS($I$6:$I$62,$B$6:$B$62,Y$3,$E$6:$E$62,$O22)</f>
        <v>0</v>
      </c>
      <c r="Z22" s="58">
        <f>SUMIFS($J$6:$J$62,$B$6:$B$62,Z$3,$E$6:$E$62,$O22)</f>
        <v>0</v>
      </c>
      <c r="AA22" s="57">
        <f>SUMIFS($I$6:$I$62,$B$6:$B$62,AA$3,$E$6:$E$62,$O22)</f>
        <v>0</v>
      </c>
      <c r="AB22" s="3">
        <f>SUMIFS($J$6:$J$62,$B$6:$B$62,AB$3,$E$6:$E$62,$O22)</f>
        <v>0</v>
      </c>
      <c r="AC22" s="57">
        <f>SUMIFS($I$6:$I$62,$B$6:$B$62,AC$3,$E$6:$E$62,$O22)</f>
        <v>0</v>
      </c>
      <c r="AD22" s="3">
        <f>SUMIFS($J$6:$J$62,$B$6:$B$62,AD$3,$E$6:$E$62,$O22)</f>
        <v>0</v>
      </c>
      <c r="AE22" s="57">
        <f>SUMIFS($I$6:$I$62,$B$6:$B$62,AE$3,$E$6:$E$62,$O22)</f>
        <v>0</v>
      </c>
      <c r="AF22" s="3">
        <f>SUMIFS($J$6:$J$62,$B$6:$B$62,AF$3,$E$6:$E$62,$O22)</f>
        <v>0</v>
      </c>
      <c r="AG22" s="57">
        <f>SUMIFS($I$6:$I$62,$B$6:$B$62,AG$3,$E$6:$E$62,$O22)</f>
        <v>0</v>
      </c>
      <c r="AH22" s="3">
        <f>SUMIFS($J$6:$J$62,$B$6:$B$62,AH$3,$E$6:$E$62,$O22)</f>
        <v>0</v>
      </c>
      <c r="AI22" s="57">
        <f>SUMIFS($I$6:$I$62,$B$6:$B$62,AI$3,$E$6:$E$62,$O22)</f>
        <v>0</v>
      </c>
      <c r="AJ22" s="58">
        <f>SUMIFS($J$6:$J$62,$B$6:$B$62,AJ$3,$E$6:$E$62,$O22)</f>
        <v>0</v>
      </c>
      <c r="AK22" s="3">
        <f>SUMIFS($I$6:$I$62,$B$6:$B$62,AK$3,$E$6:$E$62,$O22)</f>
        <v>0</v>
      </c>
      <c r="AL22" s="58">
        <f>SUMIFS($J$6:$J$62,$B$6:$B$62,AL$3,$E$6:$E$62,$O22)</f>
        <v>0</v>
      </c>
      <c r="AM22" s="3">
        <f>SUMIFS($I$6:$I$62,$B$6:$B$62,AM$3,$E$6:$E$62,$O22)</f>
        <v>0</v>
      </c>
      <c r="AN22" s="58">
        <f>SUMIFS($J$6:$J$62,$B$6:$B$62,AN$3,$E$6:$E$62,$O22)</f>
        <v>0</v>
      </c>
      <c r="AO22" s="3">
        <f>SUMIFS($I$6:$I$62,$B$6:$B$62,AO$3,$E$6:$E$62,$O22)</f>
        <v>0</v>
      </c>
      <c r="AP22" s="58">
        <f>SUMIFS($J$6:$J$62,$B$6:$B$62,AP$3,$E$6:$E$62,$O22)</f>
        <v>0</v>
      </c>
      <c r="AQ22" s="3">
        <f>SUMIFS($I$6:$I$62,$B$6:$B$62,AQ$3,$E$6:$E$62,$O22)</f>
        <v>0</v>
      </c>
      <c r="AR22" s="58">
        <f>SUMIFS($J$6:$J$62,$B$6:$B$62,AR$3,$E$6:$E$62,$O22)</f>
        <v>0</v>
      </c>
      <c r="AT22" s="59">
        <f t="shared" si="10"/>
        <v>0</v>
      </c>
      <c r="AU22" s="60">
        <f t="shared" si="11"/>
        <v>0</v>
      </c>
    </row>
    <row r="23" spans="1:47" s="65" customFormat="1" ht="18.75" customHeight="1">
      <c r="A23" s="1"/>
      <c r="B23" s="47"/>
      <c r="C23" s="48"/>
      <c r="D23" s="49"/>
      <c r="E23" s="50"/>
      <c r="F23" s="49"/>
      <c r="G23" s="49"/>
      <c r="H23" s="49"/>
      <c r="I23" s="51"/>
      <c r="J23" s="52"/>
      <c r="K23" s="53">
        <f t="shared" si="12"/>
        <v>0</v>
      </c>
      <c r="L23" s="1"/>
      <c r="M23" s="1"/>
      <c r="N23" s="71">
        <v>117</v>
      </c>
      <c r="O23" s="72" t="s">
        <v>46</v>
      </c>
      <c r="P23" s="64">
        <f>SUMIF($E$6:$E$62,$O$6:$O$36,$I$6:$I$62)</f>
        <v>0</v>
      </c>
      <c r="Q23" s="64">
        <f>SUMIF($E$6:$E$62,$O$6:$O$36,$J$6:$J$62)</f>
        <v>0</v>
      </c>
      <c r="T23" s="65">
        <v>17</v>
      </c>
      <c r="U23" s="66">
        <f>SUMIFS($I$6:$I$62,$B$6:$B$62,U$3,$E$6:$E$62,$O23)</f>
        <v>0</v>
      </c>
      <c r="V23" s="67">
        <f>SUMIFS($J$6:$J$62,$B$6:$B$62,V$3,$E$6:$E$62,$O23)</f>
        <v>0</v>
      </c>
      <c r="W23" s="66">
        <f>SUMIFS($I$6:$I$62,$B$6:$B$62,W$3,$E$6:$E$62,$O23)</f>
        <v>0</v>
      </c>
      <c r="X23" s="67">
        <f>SUMIFS($J$6:$J$62,$B$6:$B$62,X$3,$E$6:$E$62,$O23)</f>
        <v>0</v>
      </c>
      <c r="Y23" s="66">
        <f>SUMIFS($I$6:$I$62,$B$6:$B$62,Y$3,$E$6:$E$62,$O23)</f>
        <v>0</v>
      </c>
      <c r="Z23" s="67">
        <f>SUMIFS($J$6:$J$62,$B$6:$B$62,Z$3,$E$6:$E$62,$O23)</f>
        <v>0</v>
      </c>
      <c r="AA23" s="66">
        <f>SUMIFS($I$6:$I$62,$B$6:$B$62,AA$3,$E$6:$E$62,$O23)</f>
        <v>0</v>
      </c>
      <c r="AB23" s="68">
        <f>SUMIFS($J$6:$J$62,$B$6:$B$62,AB$3,$E$6:$E$62,$O23)</f>
        <v>0</v>
      </c>
      <c r="AC23" s="66">
        <f>SUMIFS($I$6:$I$62,$B$6:$B$62,AC$3,$E$6:$E$62,$O23)</f>
        <v>0</v>
      </c>
      <c r="AD23" s="68">
        <f>SUMIFS($J$6:$J$62,$B$6:$B$62,AD$3,$E$6:$E$62,$O23)</f>
        <v>0</v>
      </c>
      <c r="AE23" s="66">
        <f>SUMIFS($I$6:$I$62,$B$6:$B$62,AE$3,$E$6:$E$62,$O23)</f>
        <v>0</v>
      </c>
      <c r="AF23" s="68">
        <f>SUMIFS($J$6:$J$62,$B$6:$B$62,AF$3,$E$6:$E$62,$O23)</f>
        <v>0</v>
      </c>
      <c r="AG23" s="66">
        <f>SUMIFS($I$6:$I$62,$B$6:$B$62,AG$3,$E$6:$E$62,$O23)</f>
        <v>0</v>
      </c>
      <c r="AH23" s="68">
        <f>SUMIFS($J$6:$J$62,$B$6:$B$62,AH$3,$E$6:$E$62,$O23)</f>
        <v>0</v>
      </c>
      <c r="AI23" s="66">
        <f>SUMIFS($I$6:$I$62,$B$6:$B$62,AI$3,$E$6:$E$62,$O23)</f>
        <v>0</v>
      </c>
      <c r="AJ23" s="67">
        <f>SUMIFS($J$6:$J$62,$B$6:$B$62,AJ$3,$E$6:$E$62,$O23)</f>
        <v>0</v>
      </c>
      <c r="AK23" s="68">
        <f>SUMIFS($I$6:$I$62,$B$6:$B$62,AK$3,$E$6:$E$62,$O23)</f>
        <v>0</v>
      </c>
      <c r="AL23" s="67">
        <f>SUMIFS($J$6:$J$62,$B$6:$B$62,AL$3,$E$6:$E$62,$O23)</f>
        <v>0</v>
      </c>
      <c r="AM23" s="68">
        <f>SUMIFS($I$6:$I$62,$B$6:$B$62,AM$3,$E$6:$E$62,$O23)</f>
        <v>0</v>
      </c>
      <c r="AN23" s="67">
        <f>SUMIFS($J$6:$J$62,$B$6:$B$62,AN$3,$E$6:$E$62,$O23)</f>
        <v>0</v>
      </c>
      <c r="AO23" s="68">
        <f>SUMIFS($I$6:$I$62,$B$6:$B$62,AO$3,$E$6:$E$62,$O23)</f>
        <v>0</v>
      </c>
      <c r="AP23" s="67">
        <f>SUMIFS($J$6:$J$62,$B$6:$B$62,AP$3,$E$6:$E$62,$O23)</f>
        <v>0</v>
      </c>
      <c r="AQ23" s="68">
        <f>SUMIFS($I$6:$I$62,$B$6:$B$62,AQ$3,$E$6:$E$62,$O23)</f>
        <v>0</v>
      </c>
      <c r="AR23" s="67">
        <f>SUMIFS($J$6:$J$62,$B$6:$B$62,AR$3,$E$6:$E$62,$O23)</f>
        <v>0</v>
      </c>
      <c r="AT23" s="69">
        <f t="shared" si="10"/>
        <v>0</v>
      </c>
      <c r="AU23" s="70">
        <f t="shared" si="11"/>
        <v>0</v>
      </c>
    </row>
    <row r="24" spans="1:47" ht="18.75" customHeight="1">
      <c r="B24" s="47"/>
      <c r="C24" s="48"/>
      <c r="D24" s="49"/>
      <c r="E24" s="50"/>
      <c r="F24" s="49"/>
      <c r="G24" s="49"/>
      <c r="H24" s="49"/>
      <c r="I24" s="51"/>
      <c r="J24" s="52"/>
      <c r="K24" s="53">
        <f t="shared" si="12"/>
        <v>0</v>
      </c>
      <c r="N24" s="54">
        <v>118</v>
      </c>
      <c r="O24" s="55" t="s">
        <v>47</v>
      </c>
      <c r="P24" s="56">
        <f>SUMIF($E$6:$E$62,$O$6:$O$36,$I$6:$I$62)</f>
        <v>0</v>
      </c>
      <c r="Q24" s="56">
        <f>SUMIF($E$6:$E$62,$O$6:$O$36,$J$6:$J$62)</f>
        <v>0</v>
      </c>
      <c r="T24" s="7">
        <v>18</v>
      </c>
      <c r="U24" s="57">
        <f>SUMIFS($I$6:$I$62,$B$6:$B$62,U$3,$E$6:$E$62,$O24)</f>
        <v>0</v>
      </c>
      <c r="V24" s="58">
        <f>SUMIFS($J$6:$J$62,$B$6:$B$62,V$3,$E$6:$E$62,$O24)</f>
        <v>0</v>
      </c>
      <c r="W24" s="57">
        <f>SUMIFS($I$6:$I$62,$B$6:$B$62,W$3,$E$6:$E$62,$O24)</f>
        <v>0</v>
      </c>
      <c r="X24" s="58">
        <f>SUMIFS($J$6:$J$62,$B$6:$B$62,X$3,$E$6:$E$62,$O24)</f>
        <v>0</v>
      </c>
      <c r="Y24" s="57">
        <f>SUMIFS($I$6:$I$62,$B$6:$B$62,Y$3,$E$6:$E$62,$O24)</f>
        <v>0</v>
      </c>
      <c r="Z24" s="58">
        <f>SUMIFS($J$6:$J$62,$B$6:$B$62,Z$3,$E$6:$E$62,$O24)</f>
        <v>0</v>
      </c>
      <c r="AA24" s="57">
        <f>SUMIFS($I$6:$I$62,$B$6:$B$62,AA$3,$E$6:$E$62,$O24)</f>
        <v>0</v>
      </c>
      <c r="AB24" s="3">
        <f>SUMIFS($J$6:$J$62,$B$6:$B$62,AB$3,$E$6:$E$62,$O24)</f>
        <v>0</v>
      </c>
      <c r="AC24" s="57">
        <f>SUMIFS($I$6:$I$62,$B$6:$B$62,AC$3,$E$6:$E$62,$O24)</f>
        <v>0</v>
      </c>
      <c r="AD24" s="3">
        <f>SUMIFS($J$6:$J$62,$B$6:$B$62,AD$3,$E$6:$E$62,$O24)</f>
        <v>0</v>
      </c>
      <c r="AE24" s="57">
        <f>SUMIFS($I$6:$I$62,$B$6:$B$62,AE$3,$E$6:$E$62,$O24)</f>
        <v>0</v>
      </c>
      <c r="AF24" s="3">
        <f>SUMIFS($J$6:$J$62,$B$6:$B$62,AF$3,$E$6:$E$62,$O24)</f>
        <v>0</v>
      </c>
      <c r="AG24" s="57">
        <f>SUMIFS($I$6:$I$62,$B$6:$B$62,AG$3,$E$6:$E$62,$O24)</f>
        <v>0</v>
      </c>
      <c r="AH24" s="3">
        <f>SUMIFS($J$6:$J$62,$B$6:$B$62,AH$3,$E$6:$E$62,$O24)</f>
        <v>0</v>
      </c>
      <c r="AI24" s="57">
        <f>SUMIFS($I$6:$I$62,$B$6:$B$62,AI$3,$E$6:$E$62,$O24)</f>
        <v>0</v>
      </c>
      <c r="AJ24" s="58">
        <f>SUMIFS($J$6:$J$62,$B$6:$B$62,AJ$3,$E$6:$E$62,$O24)</f>
        <v>0</v>
      </c>
      <c r="AK24" s="3">
        <f>SUMIFS($I$6:$I$62,$B$6:$B$62,AK$3,$E$6:$E$62,$O24)</f>
        <v>0</v>
      </c>
      <c r="AL24" s="58">
        <f>SUMIFS($J$6:$J$62,$B$6:$B$62,AL$3,$E$6:$E$62,$O24)</f>
        <v>0</v>
      </c>
      <c r="AM24" s="3">
        <f>SUMIFS($I$6:$I$62,$B$6:$B$62,AM$3,$E$6:$E$62,$O24)</f>
        <v>0</v>
      </c>
      <c r="AN24" s="58">
        <f>SUMIFS($J$6:$J$62,$B$6:$B$62,AN$3,$E$6:$E$62,$O24)</f>
        <v>0</v>
      </c>
      <c r="AO24" s="3">
        <f>SUMIFS($I$6:$I$62,$B$6:$B$62,AO$3,$E$6:$E$62,$O24)</f>
        <v>0</v>
      </c>
      <c r="AP24" s="58">
        <f>SUMIFS($J$6:$J$62,$B$6:$B$62,AP$3,$E$6:$E$62,$O24)</f>
        <v>0</v>
      </c>
      <c r="AQ24" s="3">
        <f>SUMIFS($I$6:$I$62,$B$6:$B$62,AQ$3,$E$6:$E$62,$O24)</f>
        <v>0</v>
      </c>
      <c r="AR24" s="58">
        <f>SUMIFS($J$6:$J$62,$B$6:$B$62,AR$3,$E$6:$E$62,$O24)</f>
        <v>0</v>
      </c>
      <c r="AT24" s="59">
        <f t="shared" si="10"/>
        <v>0</v>
      </c>
      <c r="AU24" s="60">
        <f t="shared" si="11"/>
        <v>0</v>
      </c>
    </row>
    <row r="25" spans="1:47" s="65" customFormat="1" ht="18.75" customHeight="1">
      <c r="A25" s="1"/>
      <c r="B25" s="47"/>
      <c r="C25" s="48"/>
      <c r="D25" s="49"/>
      <c r="E25" s="50"/>
      <c r="F25" s="49"/>
      <c r="G25" s="49"/>
      <c r="H25" s="49"/>
      <c r="I25" s="51"/>
      <c r="J25" s="52"/>
      <c r="K25" s="53">
        <f t="shared" si="12"/>
        <v>0</v>
      </c>
      <c r="L25" s="1"/>
      <c r="M25" s="1"/>
      <c r="N25" s="62">
        <v>119</v>
      </c>
      <c r="O25" s="63" t="s">
        <v>48</v>
      </c>
      <c r="P25" s="64">
        <f>SUMIF($E$6:$E$62,$O$6:$O$36,$I$6:$I$62)</f>
        <v>0</v>
      </c>
      <c r="Q25" s="64">
        <f>SUMIF($E$6:$E$62,$O$6:$O$36,$J$6:$J$62)</f>
        <v>0</v>
      </c>
      <c r="T25" s="65">
        <v>19</v>
      </c>
      <c r="U25" s="66">
        <f>SUMIFS($I$6:$I$62,$B$6:$B$62,U$3,$E$6:$E$62,$O25)</f>
        <v>0</v>
      </c>
      <c r="V25" s="67">
        <f>SUMIFS($J$6:$J$62,$B$6:$B$62,V$3,$E$6:$E$62,$O25)</f>
        <v>0</v>
      </c>
      <c r="W25" s="66">
        <f>SUMIFS($I$6:$I$62,$B$6:$B$62,W$3,$E$6:$E$62,$O25)</f>
        <v>0</v>
      </c>
      <c r="X25" s="67">
        <f>SUMIFS($J$6:$J$62,$B$6:$B$62,X$3,$E$6:$E$62,$O25)</f>
        <v>0</v>
      </c>
      <c r="Y25" s="66">
        <f>SUMIFS($I$6:$I$62,$B$6:$B$62,Y$3,$E$6:$E$62,$O25)</f>
        <v>0</v>
      </c>
      <c r="Z25" s="67">
        <f>SUMIFS($J$6:$J$62,$B$6:$B$62,Z$3,$E$6:$E$62,$O25)</f>
        <v>0</v>
      </c>
      <c r="AA25" s="66">
        <f>SUMIFS($I$6:$I$62,$B$6:$B$62,AA$3,$E$6:$E$62,$O25)</f>
        <v>0</v>
      </c>
      <c r="AB25" s="68">
        <f>SUMIFS($J$6:$J$62,$B$6:$B$62,AB$3,$E$6:$E$62,$O25)</f>
        <v>0</v>
      </c>
      <c r="AC25" s="66">
        <f>SUMIFS($I$6:$I$62,$B$6:$B$62,AC$3,$E$6:$E$62,$O25)</f>
        <v>0</v>
      </c>
      <c r="AD25" s="68">
        <f>SUMIFS($J$6:$J$62,$B$6:$B$62,AD$3,$E$6:$E$62,$O25)</f>
        <v>0</v>
      </c>
      <c r="AE25" s="66">
        <f>SUMIFS($I$6:$I$62,$B$6:$B$62,AE$3,$E$6:$E$62,$O25)</f>
        <v>0</v>
      </c>
      <c r="AF25" s="68">
        <f>SUMIFS($J$6:$J$62,$B$6:$B$62,AF$3,$E$6:$E$62,$O25)</f>
        <v>0</v>
      </c>
      <c r="AG25" s="66">
        <f>SUMIFS($I$6:$I$62,$B$6:$B$62,AG$3,$E$6:$E$62,$O25)</f>
        <v>0</v>
      </c>
      <c r="AH25" s="68">
        <f>SUMIFS($J$6:$J$62,$B$6:$B$62,AH$3,$E$6:$E$62,$O25)</f>
        <v>0</v>
      </c>
      <c r="AI25" s="66">
        <f>SUMIFS($I$6:$I$62,$B$6:$B$62,AI$3,$E$6:$E$62,$O25)</f>
        <v>0</v>
      </c>
      <c r="AJ25" s="67">
        <f>SUMIFS($J$6:$J$62,$B$6:$B$62,AJ$3,$E$6:$E$62,$O25)</f>
        <v>0</v>
      </c>
      <c r="AK25" s="68">
        <f>SUMIFS($I$6:$I$62,$B$6:$B$62,AK$3,$E$6:$E$62,$O25)</f>
        <v>0</v>
      </c>
      <c r="AL25" s="67">
        <f>SUMIFS($J$6:$J$62,$B$6:$B$62,AL$3,$E$6:$E$62,$O25)</f>
        <v>0</v>
      </c>
      <c r="AM25" s="68">
        <f>SUMIFS($I$6:$I$62,$B$6:$B$62,AM$3,$E$6:$E$62,$O25)</f>
        <v>0</v>
      </c>
      <c r="AN25" s="67">
        <f>SUMIFS($J$6:$J$62,$B$6:$B$62,AN$3,$E$6:$E$62,$O25)</f>
        <v>0</v>
      </c>
      <c r="AO25" s="68">
        <f>SUMIFS($I$6:$I$62,$B$6:$B$62,AO$3,$E$6:$E$62,$O25)</f>
        <v>0</v>
      </c>
      <c r="AP25" s="67">
        <f>SUMIFS($J$6:$J$62,$B$6:$B$62,AP$3,$E$6:$E$62,$O25)</f>
        <v>0</v>
      </c>
      <c r="AQ25" s="68">
        <f>SUMIFS($I$6:$I$62,$B$6:$B$62,AQ$3,$E$6:$E$62,$O25)</f>
        <v>0</v>
      </c>
      <c r="AR25" s="67">
        <f>SUMIFS($J$6:$J$62,$B$6:$B$62,AR$3,$E$6:$E$62,$O25)</f>
        <v>0</v>
      </c>
      <c r="AT25" s="69">
        <f t="shared" si="10"/>
        <v>0</v>
      </c>
      <c r="AU25" s="70">
        <f t="shared" si="11"/>
        <v>0</v>
      </c>
    </row>
    <row r="26" spans="1:47" ht="18.75" customHeight="1">
      <c r="B26" s="47"/>
      <c r="C26" s="48"/>
      <c r="D26" s="49"/>
      <c r="E26" s="50"/>
      <c r="F26" s="49"/>
      <c r="G26" s="49"/>
      <c r="H26" s="49"/>
      <c r="I26" s="51"/>
      <c r="J26" s="52"/>
      <c r="K26" s="53">
        <f t="shared" si="12"/>
        <v>0</v>
      </c>
      <c r="N26" s="54">
        <v>122</v>
      </c>
      <c r="O26" s="55" t="s">
        <v>49</v>
      </c>
      <c r="P26" s="56">
        <f>SUMIF($E$6:$E$62,$O$6:$O$36,$I$6:$I$62)</f>
        <v>0</v>
      </c>
      <c r="Q26" s="56">
        <f>SUMIF($E$6:$E$62,$O$6:$O$36,$J$6:$J$62)</f>
        <v>0</v>
      </c>
      <c r="T26" s="7">
        <v>20</v>
      </c>
      <c r="U26" s="57">
        <f>SUMIFS($I$6:$I$62,$B$6:$B$62,U$3,$E$6:$E$62,$O26)</f>
        <v>0</v>
      </c>
      <c r="V26" s="58">
        <f>SUMIFS($J$6:$J$62,$B$6:$B$62,V$3,$E$6:$E$62,$O26)</f>
        <v>0</v>
      </c>
      <c r="W26" s="57">
        <f>SUMIFS($I$6:$I$62,$B$6:$B$62,W$3,$E$6:$E$62,$O26)</f>
        <v>0</v>
      </c>
      <c r="X26" s="58">
        <f>SUMIFS($J$6:$J$62,$B$6:$B$62,X$3,$E$6:$E$62,$O26)</f>
        <v>0</v>
      </c>
      <c r="Y26" s="57">
        <f>SUMIFS($I$6:$I$62,$B$6:$B$62,Y$3,$E$6:$E$62,$O26)</f>
        <v>0</v>
      </c>
      <c r="Z26" s="58">
        <f>SUMIFS($J$6:$J$62,$B$6:$B$62,Z$3,$E$6:$E$62,$O26)</f>
        <v>0</v>
      </c>
      <c r="AA26" s="57">
        <f>SUMIFS($I$6:$I$62,$B$6:$B$62,AA$3,$E$6:$E$62,$O26)</f>
        <v>0</v>
      </c>
      <c r="AB26" s="3">
        <f>SUMIFS($J$6:$J$62,$B$6:$B$62,AB$3,$E$6:$E$62,$O26)</f>
        <v>0</v>
      </c>
      <c r="AC26" s="57">
        <f>SUMIFS($I$6:$I$62,$B$6:$B$62,AC$3,$E$6:$E$62,$O26)</f>
        <v>0</v>
      </c>
      <c r="AD26" s="3">
        <f>SUMIFS($J$6:$J$62,$B$6:$B$62,AD$3,$E$6:$E$62,$O26)</f>
        <v>0</v>
      </c>
      <c r="AE26" s="57">
        <f>SUMIFS($I$6:$I$62,$B$6:$B$62,AE$3,$E$6:$E$62,$O26)</f>
        <v>0</v>
      </c>
      <c r="AF26" s="3">
        <f>SUMIFS($J$6:$J$62,$B$6:$B$62,AF$3,$E$6:$E$62,$O26)</f>
        <v>0</v>
      </c>
      <c r="AG26" s="57">
        <f>SUMIFS($I$6:$I$62,$B$6:$B$62,AG$3,$E$6:$E$62,$O26)</f>
        <v>0</v>
      </c>
      <c r="AH26" s="3">
        <f>SUMIFS($J$6:$J$62,$B$6:$B$62,AH$3,$E$6:$E$62,$O26)</f>
        <v>0</v>
      </c>
      <c r="AI26" s="57">
        <f>SUMIFS($I$6:$I$62,$B$6:$B$62,AI$3,$E$6:$E$62,$O26)</f>
        <v>0</v>
      </c>
      <c r="AJ26" s="58">
        <f>SUMIFS($J$6:$J$62,$B$6:$B$62,AJ$3,$E$6:$E$62,$O26)</f>
        <v>0</v>
      </c>
      <c r="AK26" s="3">
        <f>SUMIFS($I$6:$I$62,$B$6:$B$62,AK$3,$E$6:$E$62,$O26)</f>
        <v>0</v>
      </c>
      <c r="AL26" s="58">
        <f>SUMIFS($J$6:$J$62,$B$6:$B$62,AL$3,$E$6:$E$62,$O26)</f>
        <v>0</v>
      </c>
      <c r="AM26" s="3">
        <f>SUMIFS($I$6:$I$62,$B$6:$B$62,AM$3,$E$6:$E$62,$O26)</f>
        <v>0</v>
      </c>
      <c r="AN26" s="58">
        <f>SUMIFS($J$6:$J$62,$B$6:$B$62,AN$3,$E$6:$E$62,$O26)</f>
        <v>0</v>
      </c>
      <c r="AO26" s="3">
        <f>SUMIFS($I$6:$I$62,$B$6:$B$62,AO$3,$E$6:$E$62,$O26)</f>
        <v>0</v>
      </c>
      <c r="AP26" s="58">
        <f>SUMIFS($J$6:$J$62,$B$6:$B$62,AP$3,$E$6:$E$62,$O26)</f>
        <v>0</v>
      </c>
      <c r="AQ26" s="3">
        <f>SUMIFS($I$6:$I$62,$B$6:$B$62,AQ$3,$E$6:$E$62,$O26)</f>
        <v>0</v>
      </c>
      <c r="AR26" s="58">
        <f>SUMIFS($J$6:$J$62,$B$6:$B$62,AR$3,$E$6:$E$62,$O26)</f>
        <v>0</v>
      </c>
      <c r="AT26" s="59">
        <f t="shared" si="10"/>
        <v>0</v>
      </c>
      <c r="AU26" s="60">
        <f t="shared" si="11"/>
        <v>0</v>
      </c>
    </row>
    <row r="27" spans="1:47" ht="18.75" customHeight="1">
      <c r="B27" s="47"/>
      <c r="C27" s="48"/>
      <c r="D27" s="49"/>
      <c r="E27" s="50"/>
      <c r="F27" s="49"/>
      <c r="G27" s="49"/>
      <c r="H27" s="49"/>
      <c r="I27" s="51"/>
      <c r="J27" s="52"/>
      <c r="K27" s="53">
        <f t="shared" si="12"/>
        <v>0</v>
      </c>
      <c r="N27" s="62">
        <v>123</v>
      </c>
      <c r="O27" s="63" t="s">
        <v>50</v>
      </c>
      <c r="P27" s="64">
        <f>SUMIF($E$6:$E$62,$O$6:$O$36,$I$6:$I$62)</f>
        <v>0</v>
      </c>
      <c r="Q27" s="64">
        <f>SUMIF($E$6:$E$62,$O$6:$O$36,$J$6:$J$62)</f>
        <v>0</v>
      </c>
      <c r="R27" s="65"/>
      <c r="S27" s="65"/>
      <c r="T27" s="65">
        <v>21</v>
      </c>
      <c r="U27" s="66">
        <f>SUMIFS($I$6:$I$62,$B$6:$B$62,U$3,$E$6:$E$62,$O27)</f>
        <v>0</v>
      </c>
      <c r="V27" s="67">
        <f>SUMIFS($J$6:$J$62,$B$6:$B$62,V$3,$E$6:$E$62,$O27)</f>
        <v>0</v>
      </c>
      <c r="W27" s="66">
        <f>SUMIFS($I$6:$I$62,$B$6:$B$62,W$3,$E$6:$E$62,$O27)</f>
        <v>0</v>
      </c>
      <c r="X27" s="67">
        <f>SUMIFS($J$6:$J$62,$B$6:$B$62,X$3,$E$6:$E$62,$O27)</f>
        <v>0</v>
      </c>
      <c r="Y27" s="66">
        <f>SUMIFS($I$6:$I$62,$B$6:$B$62,Y$3,$E$6:$E$62,$O27)</f>
        <v>0</v>
      </c>
      <c r="Z27" s="67">
        <f>SUMIFS($J$6:$J$62,$B$6:$B$62,Z$3,$E$6:$E$62,$O27)</f>
        <v>0</v>
      </c>
      <c r="AA27" s="66">
        <f>SUMIFS($I$6:$I$62,$B$6:$B$62,AA$3,$E$6:$E$62,$O27)</f>
        <v>0</v>
      </c>
      <c r="AB27" s="68">
        <f>SUMIFS($J$6:$J$62,$B$6:$B$62,AB$3,$E$6:$E$62,$O27)</f>
        <v>0</v>
      </c>
      <c r="AC27" s="66">
        <f>SUMIFS($I$6:$I$62,$B$6:$B$62,AC$3,$E$6:$E$62,$O27)</f>
        <v>0</v>
      </c>
      <c r="AD27" s="68">
        <f>SUMIFS($J$6:$J$62,$B$6:$B$62,AD$3,$E$6:$E$62,$O27)</f>
        <v>0</v>
      </c>
      <c r="AE27" s="66">
        <f>SUMIFS($I$6:$I$62,$B$6:$B$62,AE$3,$E$6:$E$62,$O27)</f>
        <v>0</v>
      </c>
      <c r="AF27" s="68">
        <f>SUMIFS($J$6:$J$62,$B$6:$B$62,AF$3,$E$6:$E$62,$O27)</f>
        <v>0</v>
      </c>
      <c r="AG27" s="66">
        <f>SUMIFS($I$6:$I$62,$B$6:$B$62,AG$3,$E$6:$E$62,$O27)</f>
        <v>0</v>
      </c>
      <c r="AH27" s="68">
        <f>SUMIFS($J$6:$J$62,$B$6:$B$62,AH$3,$E$6:$E$62,$O27)</f>
        <v>0</v>
      </c>
      <c r="AI27" s="66">
        <f>SUMIFS($I$6:$I$62,$B$6:$B$62,AI$3,$E$6:$E$62,$O27)</f>
        <v>0</v>
      </c>
      <c r="AJ27" s="67">
        <f>SUMIFS($J$6:$J$62,$B$6:$B$62,AJ$3,$E$6:$E$62,$O27)</f>
        <v>0</v>
      </c>
      <c r="AK27" s="68">
        <f>SUMIFS($I$6:$I$62,$B$6:$B$62,AK$3,$E$6:$E$62,$O27)</f>
        <v>0</v>
      </c>
      <c r="AL27" s="67">
        <f>SUMIFS($J$6:$J$62,$B$6:$B$62,AL$3,$E$6:$E$62,$O27)</f>
        <v>0</v>
      </c>
      <c r="AM27" s="68">
        <f>SUMIFS($I$6:$I$62,$B$6:$B$62,AM$3,$E$6:$E$62,$O27)</f>
        <v>0</v>
      </c>
      <c r="AN27" s="67">
        <f>SUMIFS($J$6:$J$62,$B$6:$B$62,AN$3,$E$6:$E$62,$O27)</f>
        <v>0</v>
      </c>
      <c r="AO27" s="68">
        <f>SUMIFS($I$6:$I$62,$B$6:$B$62,AO$3,$E$6:$E$62,$O27)</f>
        <v>0</v>
      </c>
      <c r="AP27" s="67">
        <f>SUMIFS($J$6:$J$62,$B$6:$B$62,AP$3,$E$6:$E$62,$O27)</f>
        <v>0</v>
      </c>
      <c r="AQ27" s="68">
        <f>SUMIFS($I$6:$I$62,$B$6:$B$62,AQ$3,$E$6:$E$62,$O27)</f>
        <v>0</v>
      </c>
      <c r="AR27" s="67">
        <f>SUMIFS($J$6:$J$62,$B$6:$B$62,AR$3,$E$6:$E$62,$O27)</f>
        <v>0</v>
      </c>
      <c r="AT27" s="69">
        <f t="shared" si="10"/>
        <v>0</v>
      </c>
      <c r="AU27" s="70">
        <f t="shared" si="11"/>
        <v>0</v>
      </c>
    </row>
    <row r="28" spans="1:47" ht="18.75" customHeight="1">
      <c r="B28" s="47"/>
      <c r="C28" s="48"/>
      <c r="D28" s="49"/>
      <c r="E28" s="50"/>
      <c r="F28" s="49"/>
      <c r="G28" s="49"/>
      <c r="H28" s="49"/>
      <c r="I28" s="51"/>
      <c r="J28" s="52"/>
      <c r="K28" s="53">
        <f t="shared" si="12"/>
        <v>0</v>
      </c>
      <c r="N28" s="73">
        <v>124</v>
      </c>
      <c r="O28" s="74" t="s">
        <v>51</v>
      </c>
      <c r="P28" s="56">
        <f>SUMIF($E$6:$E$62,$O$6:$O$36,$I$6:$I$62)</f>
        <v>0</v>
      </c>
      <c r="Q28" s="56">
        <f>SUMIF($E$6:$E$62,$O$6:$O$36,$J$6:$J$62)</f>
        <v>0</v>
      </c>
      <c r="T28" s="7">
        <v>22</v>
      </c>
      <c r="U28" s="57">
        <f>SUMIFS($I$6:$I$62,$B$6:$B$62,U$3,$E$6:$E$62,$O28)</f>
        <v>0</v>
      </c>
      <c r="V28" s="58">
        <f>SUMIFS($J$6:$J$62,$B$6:$B$62,V$3,$E$6:$E$62,$O28)</f>
        <v>0</v>
      </c>
      <c r="W28" s="57">
        <f>SUMIFS($I$6:$I$62,$B$6:$B$62,W$3,$E$6:$E$62,$O28)</f>
        <v>0</v>
      </c>
      <c r="X28" s="58">
        <f>SUMIFS($J$6:$J$62,$B$6:$B$62,X$3,$E$6:$E$62,$O28)</f>
        <v>0</v>
      </c>
      <c r="Y28" s="57">
        <f>SUMIFS($I$6:$I$62,$B$6:$B$62,Y$3,$E$6:$E$62,$O28)</f>
        <v>0</v>
      </c>
      <c r="Z28" s="58">
        <f>SUMIFS($J$6:$J$62,$B$6:$B$62,Z$3,$E$6:$E$62,$O28)</f>
        <v>0</v>
      </c>
      <c r="AA28" s="57">
        <f>SUMIFS($I$6:$I$62,$B$6:$B$62,AA$3,$E$6:$E$62,$O28)</f>
        <v>0</v>
      </c>
      <c r="AB28" s="3">
        <f>SUMIFS($J$6:$J$62,$B$6:$B$62,AB$3,$E$6:$E$62,$O28)</f>
        <v>0</v>
      </c>
      <c r="AC28" s="57">
        <f>SUMIFS($I$6:$I$62,$B$6:$B$62,AC$3,$E$6:$E$62,$O28)</f>
        <v>0</v>
      </c>
      <c r="AD28" s="3">
        <f>SUMIFS($J$6:$J$62,$B$6:$B$62,AD$3,$E$6:$E$62,$O28)</f>
        <v>0</v>
      </c>
      <c r="AE28" s="57">
        <f>SUMIFS($I$6:$I$62,$B$6:$B$62,AE$3,$E$6:$E$62,$O28)</f>
        <v>0</v>
      </c>
      <c r="AF28" s="3">
        <f>SUMIFS($J$6:$J$62,$B$6:$B$62,AF$3,$E$6:$E$62,$O28)</f>
        <v>0</v>
      </c>
      <c r="AG28" s="57">
        <f>SUMIFS($I$6:$I$62,$B$6:$B$62,AG$3,$E$6:$E$62,$O28)</f>
        <v>0</v>
      </c>
      <c r="AH28" s="3">
        <f>SUMIFS($J$6:$J$62,$B$6:$B$62,AH$3,$E$6:$E$62,$O28)</f>
        <v>0</v>
      </c>
      <c r="AI28" s="57">
        <f>SUMIFS($I$6:$I$62,$B$6:$B$62,AI$3,$E$6:$E$62,$O28)</f>
        <v>0</v>
      </c>
      <c r="AJ28" s="58">
        <f>SUMIFS($J$6:$J$62,$B$6:$B$62,AJ$3,$E$6:$E$62,$O28)</f>
        <v>0</v>
      </c>
      <c r="AK28" s="3">
        <f>SUMIFS($I$6:$I$62,$B$6:$B$62,AK$3,$E$6:$E$62,$O28)</f>
        <v>0</v>
      </c>
      <c r="AL28" s="58">
        <f>SUMIFS($J$6:$J$62,$B$6:$B$62,AL$3,$E$6:$E$62,$O28)</f>
        <v>0</v>
      </c>
      <c r="AM28" s="3">
        <f>SUMIFS($I$6:$I$62,$B$6:$B$62,AM$3,$E$6:$E$62,$O28)</f>
        <v>0</v>
      </c>
      <c r="AN28" s="58">
        <f>SUMIFS($J$6:$J$62,$B$6:$B$62,AN$3,$E$6:$E$62,$O28)</f>
        <v>0</v>
      </c>
      <c r="AO28" s="3">
        <f>SUMIFS($I$6:$I$62,$B$6:$B$62,AO$3,$E$6:$E$62,$O28)</f>
        <v>0</v>
      </c>
      <c r="AP28" s="58">
        <f>SUMIFS($J$6:$J$62,$B$6:$B$62,AP$3,$E$6:$E$62,$O28)</f>
        <v>0</v>
      </c>
      <c r="AQ28" s="3">
        <f>SUMIFS($I$6:$I$62,$B$6:$B$62,AQ$3,$E$6:$E$62,$O28)</f>
        <v>0</v>
      </c>
      <c r="AR28" s="58">
        <f>SUMIFS($J$6:$J$62,$B$6:$B$62,AR$3,$E$6:$E$62,$O28)</f>
        <v>0</v>
      </c>
      <c r="AT28" s="59">
        <f t="shared" si="10"/>
        <v>0</v>
      </c>
      <c r="AU28" s="60">
        <f t="shared" si="11"/>
        <v>0</v>
      </c>
    </row>
    <row r="29" spans="1:47" ht="18.75" customHeight="1">
      <c r="B29" s="47"/>
      <c r="C29" s="48"/>
      <c r="D29" s="49"/>
      <c r="E29" s="50"/>
      <c r="F29" s="49"/>
      <c r="G29" s="49"/>
      <c r="H29" s="49"/>
      <c r="I29" s="51"/>
      <c r="J29" s="52"/>
      <c r="K29" s="53">
        <f t="shared" si="12"/>
        <v>0</v>
      </c>
      <c r="N29" s="62">
        <v>126</v>
      </c>
      <c r="O29" s="63" t="s">
        <v>52</v>
      </c>
      <c r="P29" s="64">
        <f>SUMIF($E$6:$E$62,$O$6:$O$36,$I$6:$I$62)</f>
        <v>0</v>
      </c>
      <c r="Q29" s="64">
        <f>SUMIF($E$6:$E$62,$O$6:$O$36,$J$6:$J$62)</f>
        <v>0</v>
      </c>
      <c r="R29" s="65"/>
      <c r="S29" s="65"/>
      <c r="T29" s="65">
        <v>23</v>
      </c>
      <c r="U29" s="66">
        <f>SUMIFS($I$6:$I$62,$B$6:$B$62,U$3,$E$6:$E$62,$O29)</f>
        <v>0</v>
      </c>
      <c r="V29" s="67">
        <f>SUMIFS($J$6:$J$62,$B$6:$B$62,V$3,$E$6:$E$62,$O29)</f>
        <v>0</v>
      </c>
      <c r="W29" s="66">
        <f>SUMIFS($I$6:$I$62,$B$6:$B$62,W$3,$E$6:$E$62,$O29)</f>
        <v>0</v>
      </c>
      <c r="X29" s="67">
        <f>SUMIFS($J$6:$J$62,$B$6:$B$62,X$3,$E$6:$E$62,$O29)</f>
        <v>0</v>
      </c>
      <c r="Y29" s="66">
        <f>SUMIFS($I$6:$I$62,$B$6:$B$62,Y$3,$E$6:$E$62,$O29)</f>
        <v>0</v>
      </c>
      <c r="Z29" s="67">
        <f>SUMIFS($J$6:$J$62,$B$6:$B$62,Z$3,$E$6:$E$62,$O29)</f>
        <v>0</v>
      </c>
      <c r="AA29" s="66">
        <f>SUMIFS($I$6:$I$62,$B$6:$B$62,AA$3,$E$6:$E$62,$O29)</f>
        <v>0</v>
      </c>
      <c r="AB29" s="68">
        <f>SUMIFS($J$6:$J$62,$B$6:$B$62,AB$3,$E$6:$E$62,$O29)</f>
        <v>0</v>
      </c>
      <c r="AC29" s="66">
        <f>SUMIFS($I$6:$I$62,$B$6:$B$62,AC$3,$E$6:$E$62,$O29)</f>
        <v>0</v>
      </c>
      <c r="AD29" s="68">
        <f>SUMIFS($J$6:$J$62,$B$6:$B$62,AD$3,$E$6:$E$62,$O29)</f>
        <v>0</v>
      </c>
      <c r="AE29" s="66">
        <f>SUMIFS($I$6:$I$62,$B$6:$B$62,AE$3,$E$6:$E$62,$O29)</f>
        <v>0</v>
      </c>
      <c r="AF29" s="68">
        <f>SUMIFS($J$6:$J$62,$B$6:$B$62,AF$3,$E$6:$E$62,$O29)</f>
        <v>0</v>
      </c>
      <c r="AG29" s="66">
        <f>SUMIFS($I$6:$I$62,$B$6:$B$62,AG$3,$E$6:$E$62,$O29)</f>
        <v>0</v>
      </c>
      <c r="AH29" s="68">
        <f>SUMIFS($J$6:$J$62,$B$6:$B$62,AH$3,$E$6:$E$62,$O29)</f>
        <v>0</v>
      </c>
      <c r="AI29" s="66">
        <f>SUMIFS($I$6:$I$62,$B$6:$B$62,AI$3,$E$6:$E$62,$O29)</f>
        <v>0</v>
      </c>
      <c r="AJ29" s="67">
        <f>SUMIFS($J$6:$J$62,$B$6:$B$62,AJ$3,$E$6:$E$62,$O29)</f>
        <v>0</v>
      </c>
      <c r="AK29" s="68">
        <f>SUMIFS($I$6:$I$62,$B$6:$B$62,AK$3,$E$6:$E$62,$O29)</f>
        <v>0</v>
      </c>
      <c r="AL29" s="67">
        <f>SUMIFS($J$6:$J$62,$B$6:$B$62,AL$3,$E$6:$E$62,$O29)</f>
        <v>0</v>
      </c>
      <c r="AM29" s="68">
        <f>SUMIFS($I$6:$I$62,$B$6:$B$62,AM$3,$E$6:$E$62,$O29)</f>
        <v>0</v>
      </c>
      <c r="AN29" s="67">
        <f>SUMIFS($J$6:$J$62,$B$6:$B$62,AN$3,$E$6:$E$62,$O29)</f>
        <v>0</v>
      </c>
      <c r="AO29" s="68">
        <f>SUMIFS($I$6:$I$62,$B$6:$B$62,AO$3,$E$6:$E$62,$O29)</f>
        <v>0</v>
      </c>
      <c r="AP29" s="67">
        <f>SUMIFS($J$6:$J$62,$B$6:$B$62,AP$3,$E$6:$E$62,$O29)</f>
        <v>0</v>
      </c>
      <c r="AQ29" s="68">
        <f>SUMIFS($I$6:$I$62,$B$6:$B$62,AQ$3,$E$6:$E$62,$O29)</f>
        <v>0</v>
      </c>
      <c r="AR29" s="67">
        <f>SUMIFS($J$6:$J$62,$B$6:$B$62,AR$3,$E$6:$E$62,$O29)</f>
        <v>0</v>
      </c>
      <c r="AT29" s="69">
        <f t="shared" si="10"/>
        <v>0</v>
      </c>
      <c r="AU29" s="70">
        <f t="shared" si="11"/>
        <v>0</v>
      </c>
    </row>
    <row r="30" spans="1:47" ht="18.75" customHeight="1">
      <c r="B30" s="47"/>
      <c r="C30" s="48"/>
      <c r="D30" s="49"/>
      <c r="E30" s="50"/>
      <c r="F30" s="49"/>
      <c r="G30" s="49"/>
      <c r="H30" s="49"/>
      <c r="I30" s="51"/>
      <c r="J30" s="52"/>
      <c r="K30" s="53">
        <f t="shared" si="12"/>
        <v>0</v>
      </c>
      <c r="N30" s="54">
        <v>127</v>
      </c>
      <c r="O30" s="55" t="s">
        <v>53</v>
      </c>
      <c r="P30" s="56">
        <f>SUMIF($E$6:$E$62,$O$6:$O$36,$I$6:$I$62)</f>
        <v>0</v>
      </c>
      <c r="Q30" s="56">
        <f>SUMIF($E$6:$E$62,$O$6:$O$36,$J$6:$J$62)</f>
        <v>0</v>
      </c>
      <c r="T30" s="7">
        <v>24</v>
      </c>
      <c r="U30" s="57">
        <f>SUMIFS($I$6:$I$62,$B$6:$B$62,U$3,$E$6:$E$62,$O30)</f>
        <v>0</v>
      </c>
      <c r="V30" s="58">
        <f>SUMIFS($J$6:$J$62,$B$6:$B$62,V$3,$E$6:$E$62,$O30)</f>
        <v>0</v>
      </c>
      <c r="W30" s="57">
        <f>SUMIFS($I$6:$I$62,$B$6:$B$62,W$3,$E$6:$E$62,$O30)</f>
        <v>0</v>
      </c>
      <c r="X30" s="58">
        <f>SUMIFS($J$6:$J$62,$B$6:$B$62,X$3,$E$6:$E$62,$O30)</f>
        <v>0</v>
      </c>
      <c r="Y30" s="57">
        <f>SUMIFS($I$6:$I$62,$B$6:$B$62,Y$3,$E$6:$E$62,$O30)</f>
        <v>0</v>
      </c>
      <c r="Z30" s="58">
        <f>SUMIFS($J$6:$J$62,$B$6:$B$62,Z$3,$E$6:$E$62,$O30)</f>
        <v>0</v>
      </c>
      <c r="AA30" s="57">
        <f>SUMIFS($I$6:$I$62,$B$6:$B$62,AA$3,$E$6:$E$62,$O30)</f>
        <v>0</v>
      </c>
      <c r="AB30" s="3">
        <f>SUMIFS($J$6:$J$62,$B$6:$B$62,AB$3,$E$6:$E$62,$O30)</f>
        <v>0</v>
      </c>
      <c r="AC30" s="57">
        <f>SUMIFS($I$6:$I$62,$B$6:$B$62,AC$3,$E$6:$E$62,$O30)</f>
        <v>0</v>
      </c>
      <c r="AD30" s="3">
        <f>SUMIFS($J$6:$J$62,$B$6:$B$62,AD$3,$E$6:$E$62,$O30)</f>
        <v>0</v>
      </c>
      <c r="AE30" s="57">
        <f>SUMIFS($I$6:$I$62,$B$6:$B$62,AE$3,$E$6:$E$62,$O30)</f>
        <v>0</v>
      </c>
      <c r="AF30" s="3">
        <f>SUMIFS($J$6:$J$62,$B$6:$B$62,AF$3,$E$6:$E$62,$O30)</f>
        <v>0</v>
      </c>
      <c r="AG30" s="57">
        <f>SUMIFS($I$6:$I$62,$B$6:$B$62,AG$3,$E$6:$E$62,$O30)</f>
        <v>0</v>
      </c>
      <c r="AH30" s="3">
        <f>SUMIFS($J$6:$J$62,$B$6:$B$62,AH$3,$E$6:$E$62,$O30)</f>
        <v>0</v>
      </c>
      <c r="AI30" s="57">
        <f>SUMIFS($I$6:$I$62,$B$6:$B$62,AI$3,$E$6:$E$62,$O30)</f>
        <v>0</v>
      </c>
      <c r="AJ30" s="58">
        <f>SUMIFS($J$6:$J$62,$B$6:$B$62,AJ$3,$E$6:$E$62,$O30)</f>
        <v>0</v>
      </c>
      <c r="AK30" s="3">
        <f>SUMIFS($I$6:$I$62,$B$6:$B$62,AK$3,$E$6:$E$62,$O30)</f>
        <v>0</v>
      </c>
      <c r="AL30" s="58">
        <f>SUMIFS($J$6:$J$62,$B$6:$B$62,AL$3,$E$6:$E$62,$O30)</f>
        <v>0</v>
      </c>
      <c r="AM30" s="3">
        <f>SUMIFS($I$6:$I$62,$B$6:$B$62,AM$3,$E$6:$E$62,$O30)</f>
        <v>0</v>
      </c>
      <c r="AN30" s="58">
        <f>SUMIFS($J$6:$J$62,$B$6:$B$62,AN$3,$E$6:$E$62,$O30)</f>
        <v>0</v>
      </c>
      <c r="AO30" s="3">
        <f>SUMIFS($I$6:$I$62,$B$6:$B$62,AO$3,$E$6:$E$62,$O30)</f>
        <v>0</v>
      </c>
      <c r="AP30" s="58">
        <f>SUMIFS($J$6:$J$62,$B$6:$B$62,AP$3,$E$6:$E$62,$O30)</f>
        <v>0</v>
      </c>
      <c r="AQ30" s="3">
        <f>SUMIFS($I$6:$I$62,$B$6:$B$62,AQ$3,$E$6:$E$62,$O30)</f>
        <v>0</v>
      </c>
      <c r="AR30" s="58">
        <f>SUMIFS($J$6:$J$62,$B$6:$B$62,AR$3,$E$6:$E$62,$O30)</f>
        <v>0</v>
      </c>
      <c r="AT30" s="59">
        <f t="shared" si="10"/>
        <v>0</v>
      </c>
      <c r="AU30" s="60">
        <f t="shared" si="11"/>
        <v>0</v>
      </c>
    </row>
    <row r="31" spans="1:47" ht="18.75" customHeight="1">
      <c r="B31" s="47"/>
      <c r="C31" s="48"/>
      <c r="D31" s="49"/>
      <c r="E31" s="50"/>
      <c r="F31" s="49"/>
      <c r="G31" s="49"/>
      <c r="H31" s="49"/>
      <c r="I31" s="51"/>
      <c r="J31" s="52"/>
      <c r="K31" s="53">
        <f t="shared" si="12"/>
        <v>0</v>
      </c>
      <c r="N31" s="62">
        <v>128</v>
      </c>
      <c r="O31" s="63" t="s">
        <v>54</v>
      </c>
      <c r="P31" s="64">
        <f>SUMIF($E$6:$E$62,$O$6:$O$36,$I$6:$I$62)</f>
        <v>0</v>
      </c>
      <c r="Q31" s="64">
        <f>SUMIF($E$6:$E$62,$O$6:$O$36,$J$6:$J$62)</f>
        <v>0</v>
      </c>
      <c r="R31" s="65"/>
      <c r="S31" s="65"/>
      <c r="T31" s="65">
        <v>25</v>
      </c>
      <c r="U31" s="66">
        <f>SUMIFS($I$6:$I$62,$B$6:$B$62,U$3,$E$6:$E$62,$O31)</f>
        <v>0</v>
      </c>
      <c r="V31" s="67">
        <f>SUMIFS($J$6:$J$62,$B$6:$B$62,V$3,$E$6:$E$62,$O31)</f>
        <v>0</v>
      </c>
      <c r="W31" s="66">
        <f>SUMIFS($I$6:$I$62,$B$6:$B$62,W$3,$E$6:$E$62,$O31)</f>
        <v>0</v>
      </c>
      <c r="X31" s="67">
        <f>SUMIFS($J$6:$J$62,$B$6:$B$62,X$3,$E$6:$E$62,$O31)</f>
        <v>0</v>
      </c>
      <c r="Y31" s="66">
        <f>SUMIFS($I$6:$I$62,$B$6:$B$62,Y$3,$E$6:$E$62,$O31)</f>
        <v>0</v>
      </c>
      <c r="Z31" s="67">
        <f>SUMIFS($J$6:$J$62,$B$6:$B$62,Z$3,$E$6:$E$62,$O31)</f>
        <v>0</v>
      </c>
      <c r="AA31" s="66">
        <f>SUMIFS($I$6:$I$62,$B$6:$B$62,AA$3,$E$6:$E$62,$O31)</f>
        <v>0</v>
      </c>
      <c r="AB31" s="68">
        <f>SUMIFS($J$6:$J$62,$B$6:$B$62,AB$3,$E$6:$E$62,$O31)</f>
        <v>0</v>
      </c>
      <c r="AC31" s="66">
        <f>SUMIFS($I$6:$I$62,$B$6:$B$62,AC$3,$E$6:$E$62,$O31)</f>
        <v>0</v>
      </c>
      <c r="AD31" s="68">
        <f>SUMIFS($J$6:$J$62,$B$6:$B$62,AD$3,$E$6:$E$62,$O31)</f>
        <v>0</v>
      </c>
      <c r="AE31" s="66">
        <f>SUMIFS($I$6:$I$62,$B$6:$B$62,AE$3,$E$6:$E$62,$O31)</f>
        <v>0</v>
      </c>
      <c r="AF31" s="68">
        <f>SUMIFS($J$6:$J$62,$B$6:$B$62,AF$3,$E$6:$E$62,$O31)</f>
        <v>0</v>
      </c>
      <c r="AG31" s="66">
        <f>SUMIFS($I$6:$I$62,$B$6:$B$62,AG$3,$E$6:$E$62,$O31)</f>
        <v>0</v>
      </c>
      <c r="AH31" s="68">
        <f>SUMIFS($J$6:$J$62,$B$6:$B$62,AH$3,$E$6:$E$62,$O31)</f>
        <v>0</v>
      </c>
      <c r="AI31" s="66">
        <f>SUMIFS($I$6:$I$62,$B$6:$B$62,AI$3,$E$6:$E$62,$O31)</f>
        <v>0</v>
      </c>
      <c r="AJ31" s="67">
        <f>SUMIFS($J$6:$J$62,$B$6:$B$62,AJ$3,$E$6:$E$62,$O31)</f>
        <v>0</v>
      </c>
      <c r="AK31" s="68">
        <f>SUMIFS($I$6:$I$62,$B$6:$B$62,AK$3,$E$6:$E$62,$O31)</f>
        <v>0</v>
      </c>
      <c r="AL31" s="67">
        <f>SUMIFS($J$6:$J$62,$B$6:$B$62,AL$3,$E$6:$E$62,$O31)</f>
        <v>0</v>
      </c>
      <c r="AM31" s="68">
        <f>SUMIFS($I$6:$I$62,$B$6:$B$62,AM$3,$E$6:$E$62,$O31)</f>
        <v>0</v>
      </c>
      <c r="AN31" s="67">
        <f>SUMIFS($J$6:$J$62,$B$6:$B$62,AN$3,$E$6:$E$62,$O31)</f>
        <v>0</v>
      </c>
      <c r="AO31" s="68">
        <f>SUMIFS($I$6:$I$62,$B$6:$B$62,AO$3,$E$6:$E$62,$O31)</f>
        <v>0</v>
      </c>
      <c r="AP31" s="67">
        <f>SUMIFS($J$6:$J$62,$B$6:$B$62,AP$3,$E$6:$E$62,$O31)</f>
        <v>0</v>
      </c>
      <c r="AQ31" s="68">
        <f>SUMIFS($I$6:$I$62,$B$6:$B$62,AQ$3,$E$6:$E$62,$O31)</f>
        <v>0</v>
      </c>
      <c r="AR31" s="67">
        <f>SUMIFS($J$6:$J$62,$B$6:$B$62,AR$3,$E$6:$E$62,$O31)</f>
        <v>0</v>
      </c>
      <c r="AT31" s="69">
        <f t="shared" si="10"/>
        <v>0</v>
      </c>
      <c r="AU31" s="70">
        <f t="shared" si="11"/>
        <v>0</v>
      </c>
    </row>
    <row r="32" spans="1:47" ht="18.75" customHeight="1">
      <c r="B32" s="47"/>
      <c r="C32" s="48"/>
      <c r="D32" s="49"/>
      <c r="E32" s="50"/>
      <c r="F32" s="49"/>
      <c r="G32" s="49"/>
      <c r="H32" s="49"/>
      <c r="I32" s="51"/>
      <c r="J32" s="52"/>
      <c r="K32" s="53">
        <f t="shared" si="12"/>
        <v>0</v>
      </c>
      <c r="N32" s="73">
        <v>129</v>
      </c>
      <c r="O32" s="74" t="s">
        <v>55</v>
      </c>
      <c r="P32" s="56">
        <f>SUMIF($E$6:$E$62,$O$6:$O$36,$I$6:$I$62)</f>
        <v>0</v>
      </c>
      <c r="Q32" s="56">
        <f>SUMIF($E$6:$E$62,$O$6:$O$36,$J$6:$J$62)</f>
        <v>0</v>
      </c>
      <c r="T32" s="7">
        <v>26</v>
      </c>
      <c r="U32" s="57">
        <f>SUMIFS($I$6:$I$62,$B$6:$B$62,U$3,$E$6:$E$62,$O32)</f>
        <v>0</v>
      </c>
      <c r="V32" s="58">
        <f>SUMIFS($J$6:$J$62,$B$6:$B$62,V$3,$E$6:$E$62,$O32)</f>
        <v>0</v>
      </c>
      <c r="W32" s="57">
        <f>SUMIFS($I$6:$I$62,$B$6:$B$62,W$3,$E$6:$E$62,$O32)</f>
        <v>0</v>
      </c>
      <c r="X32" s="58">
        <f>SUMIFS($J$6:$J$62,$B$6:$B$62,X$3,$E$6:$E$62,$O32)</f>
        <v>0</v>
      </c>
      <c r="Y32" s="57">
        <f>SUMIFS($I$6:$I$62,$B$6:$B$62,Y$3,$E$6:$E$62,$O32)</f>
        <v>0</v>
      </c>
      <c r="Z32" s="58">
        <f>SUMIFS($J$6:$J$62,$B$6:$B$62,Z$3,$E$6:$E$62,$O32)</f>
        <v>0</v>
      </c>
      <c r="AA32" s="57">
        <f>SUMIFS($I$6:$I$62,$B$6:$B$62,AA$3,$E$6:$E$62,$O32)</f>
        <v>0</v>
      </c>
      <c r="AB32" s="3">
        <f>SUMIFS($J$6:$J$62,$B$6:$B$62,AB$3,$E$6:$E$62,$O32)</f>
        <v>0</v>
      </c>
      <c r="AC32" s="57">
        <f>SUMIFS($I$6:$I$62,$B$6:$B$62,AC$3,$E$6:$E$62,$O32)</f>
        <v>0</v>
      </c>
      <c r="AD32" s="3">
        <f>SUMIFS($J$6:$J$62,$B$6:$B$62,AD$3,$E$6:$E$62,$O32)</f>
        <v>0</v>
      </c>
      <c r="AE32" s="57">
        <f>SUMIFS($I$6:$I$62,$B$6:$B$62,AE$3,$E$6:$E$62,$O32)</f>
        <v>0</v>
      </c>
      <c r="AF32" s="3">
        <f>SUMIFS($J$6:$J$62,$B$6:$B$62,AF$3,$E$6:$E$62,$O32)</f>
        <v>0</v>
      </c>
      <c r="AG32" s="57">
        <f>SUMIFS($I$6:$I$62,$B$6:$B$62,AG$3,$E$6:$E$62,$O32)</f>
        <v>0</v>
      </c>
      <c r="AH32" s="3">
        <f>SUMIFS($J$6:$J$62,$B$6:$B$62,AH$3,$E$6:$E$62,$O32)</f>
        <v>0</v>
      </c>
      <c r="AI32" s="57">
        <f>SUMIFS($I$6:$I$62,$B$6:$B$62,AI$3,$E$6:$E$62,$O32)</f>
        <v>0</v>
      </c>
      <c r="AJ32" s="58">
        <f>SUMIFS($J$6:$J$62,$B$6:$B$62,AJ$3,$E$6:$E$62,$O32)</f>
        <v>0</v>
      </c>
      <c r="AK32" s="3">
        <f>SUMIFS($I$6:$I$62,$B$6:$B$62,AK$3,$E$6:$E$62,$O32)</f>
        <v>0</v>
      </c>
      <c r="AL32" s="58">
        <f>SUMIFS($J$6:$J$62,$B$6:$B$62,AL$3,$E$6:$E$62,$O32)</f>
        <v>0</v>
      </c>
      <c r="AM32" s="3">
        <f>SUMIFS($I$6:$I$62,$B$6:$B$62,AM$3,$E$6:$E$62,$O32)</f>
        <v>0</v>
      </c>
      <c r="AN32" s="58">
        <f>SUMIFS($J$6:$J$62,$B$6:$B$62,AN$3,$E$6:$E$62,$O32)</f>
        <v>0</v>
      </c>
      <c r="AO32" s="3">
        <f>SUMIFS($I$6:$I$62,$B$6:$B$62,AO$3,$E$6:$E$62,$O32)</f>
        <v>0</v>
      </c>
      <c r="AP32" s="58">
        <f>SUMIFS($J$6:$J$62,$B$6:$B$62,AP$3,$E$6:$E$62,$O32)</f>
        <v>0</v>
      </c>
      <c r="AQ32" s="3">
        <f>SUMIFS($I$6:$I$62,$B$6:$B$62,AQ$3,$E$6:$E$62,$O32)</f>
        <v>0</v>
      </c>
      <c r="AR32" s="58">
        <f>SUMIFS($J$6:$J$62,$B$6:$B$62,AR$3,$E$6:$E$62,$O32)</f>
        <v>0</v>
      </c>
      <c r="AT32" s="59">
        <f t="shared" si="10"/>
        <v>0</v>
      </c>
      <c r="AU32" s="60">
        <f t="shared" si="11"/>
        <v>0</v>
      </c>
    </row>
    <row r="33" spans="2:47" ht="18.75" customHeight="1">
      <c r="B33" s="47"/>
      <c r="C33" s="48"/>
      <c r="D33" s="49"/>
      <c r="E33" s="50"/>
      <c r="F33" s="49"/>
      <c r="G33" s="49"/>
      <c r="H33" s="49"/>
      <c r="I33" s="51"/>
      <c r="J33" s="52"/>
      <c r="K33" s="53">
        <f t="shared" si="12"/>
        <v>0</v>
      </c>
      <c r="N33" s="62">
        <v>130</v>
      </c>
      <c r="O33" s="63" t="s">
        <v>56</v>
      </c>
      <c r="P33" s="64">
        <f>SUMIF($E$6:$E$62,$O$6:$O$36,$I$6:$I$62)</f>
        <v>0</v>
      </c>
      <c r="Q33" s="64">
        <f>SUMIF($E$6:$E$62,$O$6:$O$36,$J$6:$J$62)</f>
        <v>0</v>
      </c>
      <c r="R33" s="65"/>
      <c r="S33" s="65"/>
      <c r="T33" s="65">
        <v>27</v>
      </c>
      <c r="U33" s="66">
        <f>SUMIFS($I$6:$I$62,$B$6:$B$62,U$3,$E$6:$E$62,$O33)</f>
        <v>0</v>
      </c>
      <c r="V33" s="67">
        <f>SUMIFS($J$6:$J$62,$B$6:$B$62,V$3,$E$6:$E$62,$O33)</f>
        <v>0</v>
      </c>
      <c r="W33" s="66">
        <f>SUMIFS($I$6:$I$62,$B$6:$B$62,W$3,$E$6:$E$62,$O33)</f>
        <v>0</v>
      </c>
      <c r="X33" s="67">
        <f>SUMIFS($J$6:$J$62,$B$6:$B$62,X$3,$E$6:$E$62,$O33)</f>
        <v>0</v>
      </c>
      <c r="Y33" s="66">
        <f>SUMIFS($I$6:$I$62,$B$6:$B$62,Y$3,$E$6:$E$62,$O33)</f>
        <v>0</v>
      </c>
      <c r="Z33" s="67">
        <f>SUMIFS($J$6:$J$62,$B$6:$B$62,Z$3,$E$6:$E$62,$O33)</f>
        <v>0</v>
      </c>
      <c r="AA33" s="66">
        <f>SUMIFS($I$6:$I$62,$B$6:$B$62,AA$3,$E$6:$E$62,$O33)</f>
        <v>0</v>
      </c>
      <c r="AB33" s="68">
        <f>SUMIFS($J$6:$J$62,$B$6:$B$62,AB$3,$E$6:$E$62,$O33)</f>
        <v>0</v>
      </c>
      <c r="AC33" s="66">
        <f>SUMIFS($I$6:$I$62,$B$6:$B$62,AC$3,$E$6:$E$62,$O33)</f>
        <v>0</v>
      </c>
      <c r="AD33" s="68">
        <f>SUMIFS($J$6:$J$62,$B$6:$B$62,AD$3,$E$6:$E$62,$O33)</f>
        <v>0</v>
      </c>
      <c r="AE33" s="66">
        <f>SUMIFS($I$6:$I$62,$B$6:$B$62,AE$3,$E$6:$E$62,$O33)</f>
        <v>0</v>
      </c>
      <c r="AF33" s="68">
        <f>SUMIFS($J$6:$J$62,$B$6:$B$62,AF$3,$E$6:$E$62,$O33)</f>
        <v>0</v>
      </c>
      <c r="AG33" s="66">
        <f>SUMIFS($I$6:$I$62,$B$6:$B$62,AG$3,$E$6:$E$62,$O33)</f>
        <v>0</v>
      </c>
      <c r="AH33" s="68">
        <f>SUMIFS($J$6:$J$62,$B$6:$B$62,AH$3,$E$6:$E$62,$O33)</f>
        <v>0</v>
      </c>
      <c r="AI33" s="66">
        <f>SUMIFS($I$6:$I$62,$B$6:$B$62,AI$3,$E$6:$E$62,$O33)</f>
        <v>0</v>
      </c>
      <c r="AJ33" s="67">
        <f>SUMIFS($J$6:$J$62,$B$6:$B$62,AJ$3,$E$6:$E$62,$O33)</f>
        <v>0</v>
      </c>
      <c r="AK33" s="68">
        <f>SUMIFS($I$6:$I$62,$B$6:$B$62,AK$3,$E$6:$E$62,$O33)</f>
        <v>0</v>
      </c>
      <c r="AL33" s="67">
        <f>SUMIFS($J$6:$J$62,$B$6:$B$62,AL$3,$E$6:$E$62,$O33)</f>
        <v>0</v>
      </c>
      <c r="AM33" s="68">
        <f>SUMIFS($I$6:$I$62,$B$6:$B$62,AM$3,$E$6:$E$62,$O33)</f>
        <v>0</v>
      </c>
      <c r="AN33" s="67">
        <f>SUMIFS($J$6:$J$62,$B$6:$B$62,AN$3,$E$6:$E$62,$O33)</f>
        <v>0</v>
      </c>
      <c r="AO33" s="68">
        <f>SUMIFS($I$6:$I$62,$B$6:$B$62,AO$3,$E$6:$E$62,$O33)</f>
        <v>0</v>
      </c>
      <c r="AP33" s="67">
        <f>SUMIFS($J$6:$J$62,$B$6:$B$62,AP$3,$E$6:$E$62,$O33)</f>
        <v>0</v>
      </c>
      <c r="AQ33" s="68">
        <f>SUMIFS($I$6:$I$62,$B$6:$B$62,AQ$3,$E$6:$E$62,$O33)</f>
        <v>0</v>
      </c>
      <c r="AR33" s="67">
        <f>SUMIFS($J$6:$J$62,$B$6:$B$62,AR$3,$E$6:$E$62,$O33)</f>
        <v>0</v>
      </c>
      <c r="AT33" s="69">
        <f t="shared" si="10"/>
        <v>0</v>
      </c>
      <c r="AU33" s="70">
        <f t="shared" si="11"/>
        <v>0</v>
      </c>
    </row>
    <row r="34" spans="2:47" ht="18.75" customHeight="1">
      <c r="B34" s="47"/>
      <c r="C34" s="48"/>
      <c r="D34" s="49"/>
      <c r="E34" s="50"/>
      <c r="F34" s="49"/>
      <c r="G34" s="49"/>
      <c r="H34" s="49"/>
      <c r="I34" s="51"/>
      <c r="J34" s="52"/>
      <c r="K34" s="53">
        <f t="shared" si="12"/>
        <v>0</v>
      </c>
      <c r="N34" s="54"/>
      <c r="O34" s="55"/>
      <c r="P34" s="56">
        <f>SUMIF($E$6:$E$62,$O$6:$O$36,$I$6:$I$62)</f>
        <v>0</v>
      </c>
      <c r="Q34" s="56">
        <f>SUMIF($E$6:$E$62,$O$6:$O$36,$J$6:$J$62)</f>
        <v>0</v>
      </c>
      <c r="T34" s="7">
        <v>28</v>
      </c>
      <c r="U34" s="57">
        <f>SUMIFS($I$6:$I$62,$B$6:$B$62,U$3,$E$6:$E$62,$O34)</f>
        <v>0</v>
      </c>
      <c r="V34" s="58">
        <f>SUMIFS($J$6:$J$62,$B$6:$B$62,V$3,$E$6:$E$62,$O34)</f>
        <v>0</v>
      </c>
      <c r="W34" s="57">
        <f>SUMIFS($I$6:$I$62,$B$6:$B$62,W$3,$E$6:$E$62,$O34)</f>
        <v>0</v>
      </c>
      <c r="X34" s="58">
        <f>SUMIFS($J$6:$J$62,$B$6:$B$62,X$3,$E$6:$E$62,$O34)</f>
        <v>0</v>
      </c>
      <c r="Y34" s="57">
        <f>SUMIFS($I$6:$I$62,$B$6:$B$62,Y$3,$E$6:$E$62,$O34)</f>
        <v>0</v>
      </c>
      <c r="Z34" s="58">
        <f>SUMIFS($J$6:$J$62,$B$6:$B$62,Z$3,$E$6:$E$62,$O34)</f>
        <v>0</v>
      </c>
      <c r="AA34" s="57">
        <f>SUMIFS($I$6:$I$62,$B$6:$B$62,AA$3,$E$6:$E$62,$O34)</f>
        <v>0</v>
      </c>
      <c r="AB34" s="3">
        <f>SUMIFS($J$6:$J$62,$B$6:$B$62,AB$3,$E$6:$E$62,$O34)</f>
        <v>0</v>
      </c>
      <c r="AC34" s="57">
        <f>SUMIFS($I$6:$I$62,$B$6:$B$62,AC$3,$E$6:$E$62,$O34)</f>
        <v>0</v>
      </c>
      <c r="AD34" s="3">
        <f>SUMIFS($J$6:$J$62,$B$6:$B$62,AD$3,$E$6:$E$62,$O34)</f>
        <v>0</v>
      </c>
      <c r="AE34" s="57">
        <f>SUMIFS($I$6:$I$62,$B$6:$B$62,AE$3,$E$6:$E$62,$O34)</f>
        <v>0</v>
      </c>
      <c r="AF34" s="3">
        <f>SUMIFS($J$6:$J$62,$B$6:$B$62,AF$3,$E$6:$E$62,$O34)</f>
        <v>0</v>
      </c>
      <c r="AG34" s="57">
        <f>SUMIFS($I$6:$I$62,$B$6:$B$62,AG$3,$E$6:$E$62,$O34)</f>
        <v>0</v>
      </c>
      <c r="AH34" s="3">
        <f>SUMIFS($J$6:$J$62,$B$6:$B$62,AH$3,$E$6:$E$62,$O34)</f>
        <v>0</v>
      </c>
      <c r="AI34" s="57">
        <f>SUMIFS($I$6:$I$62,$B$6:$B$62,AI$3,$E$6:$E$62,$O34)</f>
        <v>0</v>
      </c>
      <c r="AJ34" s="58">
        <f>SUMIFS($J$6:$J$62,$B$6:$B$62,AJ$3,$E$6:$E$62,$O34)</f>
        <v>0</v>
      </c>
      <c r="AK34" s="3">
        <f>SUMIFS($I$6:$I$62,$B$6:$B$62,AK$3,$E$6:$E$62,$O34)</f>
        <v>0</v>
      </c>
      <c r="AL34" s="58">
        <f>SUMIFS($J$6:$J$62,$B$6:$B$62,AL$3,$E$6:$E$62,$O34)</f>
        <v>0</v>
      </c>
      <c r="AM34" s="3">
        <f>SUMIFS($I$6:$I$62,$B$6:$B$62,AM$3,$E$6:$E$62,$O34)</f>
        <v>0</v>
      </c>
      <c r="AN34" s="58">
        <f>SUMIFS($J$6:$J$62,$B$6:$B$62,AN$3,$E$6:$E$62,$O34)</f>
        <v>0</v>
      </c>
      <c r="AO34" s="3">
        <f>SUMIFS($I$6:$I$62,$B$6:$B$62,AO$3,$E$6:$E$62,$O34)</f>
        <v>0</v>
      </c>
      <c r="AP34" s="58">
        <f>SUMIFS($J$6:$J$62,$B$6:$B$62,AP$3,$E$6:$E$62,$O34)</f>
        <v>0</v>
      </c>
      <c r="AQ34" s="3">
        <f>SUMIFS($I$6:$I$62,$B$6:$B$62,AQ$3,$E$6:$E$62,$O34)</f>
        <v>0</v>
      </c>
      <c r="AR34" s="58">
        <f>SUMIFS($J$6:$J$62,$B$6:$B$62,AR$3,$E$6:$E$62,$O34)</f>
        <v>0</v>
      </c>
      <c r="AT34" s="59">
        <f t="shared" si="10"/>
        <v>0</v>
      </c>
      <c r="AU34" s="60">
        <f t="shared" si="11"/>
        <v>0</v>
      </c>
    </row>
    <row r="35" spans="2:47" ht="18.75" customHeight="1">
      <c r="B35" s="47"/>
      <c r="C35" s="48"/>
      <c r="D35" s="49"/>
      <c r="E35" s="50"/>
      <c r="F35" s="49"/>
      <c r="G35" s="49"/>
      <c r="H35" s="49"/>
      <c r="I35" s="51"/>
      <c r="J35" s="52"/>
      <c r="K35" s="53">
        <f t="shared" si="12"/>
        <v>0</v>
      </c>
      <c r="N35" s="54"/>
      <c r="O35" s="55"/>
      <c r="P35" s="56">
        <f>SUMIF($E$6:$E$62,$O$6:$O$36,$I$6:$I$62)</f>
        <v>0</v>
      </c>
      <c r="Q35" s="56">
        <f>SUMIF($E$6:$E$62,$O$6:$O$36,$J$6:$J$62)</f>
        <v>0</v>
      </c>
      <c r="T35" s="7">
        <v>29</v>
      </c>
      <c r="U35" s="57">
        <f>SUMIFS($I$6:$I$62,$B$6:$B$62,U$3,$E$6:$E$62,$O35)</f>
        <v>0</v>
      </c>
      <c r="V35" s="58">
        <f>SUMIFS($J$6:$J$62,$B$6:$B$62,V$3,$E$6:$E$62,$O35)</f>
        <v>0</v>
      </c>
      <c r="W35" s="57">
        <f>SUMIFS($I$6:$I$62,$B$6:$B$62,W$3,$E$6:$E$62,$O35)</f>
        <v>0</v>
      </c>
      <c r="X35" s="58">
        <f>SUMIFS($J$6:$J$62,$B$6:$B$62,X$3,$E$6:$E$62,$O35)</f>
        <v>0</v>
      </c>
      <c r="Y35" s="57">
        <f>SUMIFS($I$6:$I$62,$B$6:$B$62,Y$3,$E$6:$E$62,$O35)</f>
        <v>0</v>
      </c>
      <c r="Z35" s="58">
        <f>SUMIFS($J$6:$J$62,$B$6:$B$62,Z$3,$E$6:$E$62,$O35)</f>
        <v>0</v>
      </c>
      <c r="AA35" s="57">
        <f>SUMIFS($I$6:$I$62,$B$6:$B$62,AA$3,$E$6:$E$62,$O35)</f>
        <v>0</v>
      </c>
      <c r="AB35" s="3">
        <f>SUMIFS($J$6:$J$62,$B$6:$B$62,AB$3,$E$6:$E$62,$O35)</f>
        <v>0</v>
      </c>
      <c r="AC35" s="57">
        <f>SUMIFS($I$6:$I$62,$B$6:$B$62,AC$3,$E$6:$E$62,$O35)</f>
        <v>0</v>
      </c>
      <c r="AD35" s="3">
        <f>SUMIFS($J$6:$J$62,$B$6:$B$62,AD$3,$E$6:$E$62,$O35)</f>
        <v>0</v>
      </c>
      <c r="AE35" s="57">
        <f>SUMIFS($I$6:$I$62,$B$6:$B$62,AE$3,$E$6:$E$62,$O35)</f>
        <v>0</v>
      </c>
      <c r="AF35" s="3">
        <f>SUMIFS($J$6:$J$62,$B$6:$B$62,AF$3,$E$6:$E$62,$O35)</f>
        <v>0</v>
      </c>
      <c r="AG35" s="57">
        <f>SUMIFS($I$6:$I$62,$B$6:$B$62,AG$3,$E$6:$E$62,$O35)</f>
        <v>0</v>
      </c>
      <c r="AH35" s="3">
        <f>SUMIFS($J$6:$J$62,$B$6:$B$62,AH$3,$E$6:$E$62,$O35)</f>
        <v>0</v>
      </c>
      <c r="AI35" s="57">
        <f>SUMIFS($I$6:$I$62,$B$6:$B$62,AI$3,$E$6:$E$62,$O35)</f>
        <v>0</v>
      </c>
      <c r="AJ35" s="58">
        <f>SUMIFS($J$6:$J$62,$B$6:$B$62,AJ$3,$E$6:$E$62,$O35)</f>
        <v>0</v>
      </c>
      <c r="AK35" s="3">
        <f>SUMIFS($I$6:$I$62,$B$6:$B$62,AK$3,$E$6:$E$62,$O35)</f>
        <v>0</v>
      </c>
      <c r="AL35" s="58">
        <f>SUMIFS($J$6:$J$62,$B$6:$B$62,AL$3,$E$6:$E$62,$O35)</f>
        <v>0</v>
      </c>
      <c r="AM35" s="3">
        <f>SUMIFS($I$6:$I$62,$B$6:$B$62,AM$3,$E$6:$E$62,$O35)</f>
        <v>0</v>
      </c>
      <c r="AN35" s="58">
        <f>SUMIFS($J$6:$J$62,$B$6:$B$62,AN$3,$E$6:$E$62,$O35)</f>
        <v>0</v>
      </c>
      <c r="AO35" s="3">
        <f>SUMIFS($I$6:$I$62,$B$6:$B$62,AO$3,$E$6:$E$62,$O35)</f>
        <v>0</v>
      </c>
      <c r="AP35" s="58">
        <f>SUMIFS($J$6:$J$62,$B$6:$B$62,AP$3,$E$6:$E$62,$O35)</f>
        <v>0</v>
      </c>
      <c r="AQ35" s="3">
        <f>SUMIFS($I$6:$I$62,$B$6:$B$62,AQ$3,$E$6:$E$62,$O35)</f>
        <v>0</v>
      </c>
      <c r="AR35" s="58">
        <f>SUMIFS($J$6:$J$62,$B$6:$B$62,AR$3,$E$6:$E$62,$O35)</f>
        <v>0</v>
      </c>
      <c r="AT35" s="59">
        <f t="shared" si="10"/>
        <v>0</v>
      </c>
      <c r="AU35" s="60">
        <f t="shared" si="11"/>
        <v>0</v>
      </c>
    </row>
    <row r="36" spans="2:47" ht="18.75" customHeight="1" thickBot="1">
      <c r="B36" s="47"/>
      <c r="C36" s="48"/>
      <c r="D36" s="49"/>
      <c r="E36" s="50"/>
      <c r="F36" s="49"/>
      <c r="G36" s="49"/>
      <c r="H36" s="49"/>
      <c r="I36" s="51"/>
      <c r="J36" s="52"/>
      <c r="K36" s="53">
        <f t="shared" si="12"/>
        <v>0</v>
      </c>
      <c r="N36" s="54"/>
      <c r="O36" s="55"/>
      <c r="P36" s="56">
        <f>SUMIF($E$6:$E$62,$O$6:$O$36,$I$6:$I$62)</f>
        <v>0</v>
      </c>
      <c r="Q36" s="56">
        <f>SUMIF($E$6:$E$62,$O$6:$O$36,$J$6:$J$62)</f>
        <v>0</v>
      </c>
      <c r="T36" s="7">
        <v>30</v>
      </c>
      <c r="U36" s="57">
        <f>SUMIFS($I$6:$I$62,$B$6:$B$62,U$3,$E$6:$E$62,$O36)</f>
        <v>0</v>
      </c>
      <c r="V36" s="58">
        <f>SUMIFS($J$6:$J$62,$B$6:$B$62,V$3,$E$6:$E$62,$O36)</f>
        <v>0</v>
      </c>
      <c r="W36" s="57">
        <f>SUMIFS($I$6:$I$62,$B$6:$B$62,W$3,$E$6:$E$62,$O36)</f>
        <v>0</v>
      </c>
      <c r="X36" s="58">
        <f>SUMIFS($J$6:$J$62,$B$6:$B$62,X$3,$E$6:$E$62,$O36)</f>
        <v>0</v>
      </c>
      <c r="Y36" s="57">
        <f>SUMIFS($I$6:$I$62,$B$6:$B$62,Y$3,$E$6:$E$62,$O36)</f>
        <v>0</v>
      </c>
      <c r="Z36" s="58">
        <f>SUMIFS($J$6:$J$62,$B$6:$B$62,Z$3,$E$6:$E$62,$O36)</f>
        <v>0</v>
      </c>
      <c r="AA36" s="57">
        <f>SUMIFS($I$6:$I$62,$B$6:$B$62,AA$3,$E$6:$E$62,$O36)</f>
        <v>0</v>
      </c>
      <c r="AB36" s="3">
        <f>SUMIFS($J$6:$J$62,$B$6:$B$62,AB$3,$E$6:$E$62,$O36)</f>
        <v>0</v>
      </c>
      <c r="AC36" s="57">
        <f>SUMIFS($I$6:$I$62,$B$6:$B$62,AC$3,$E$6:$E$62,$O36)</f>
        <v>0</v>
      </c>
      <c r="AD36" s="3">
        <f>SUMIFS($J$6:$J$62,$B$6:$B$62,AD$3,$E$6:$E$62,$O36)</f>
        <v>0</v>
      </c>
      <c r="AE36" s="57">
        <f>SUMIFS($I$6:$I$62,$B$6:$B$62,AE$3,$E$6:$E$62,$O36)</f>
        <v>0</v>
      </c>
      <c r="AF36" s="3">
        <f>SUMIFS($J$6:$J$62,$B$6:$B$62,AF$3,$E$6:$E$62,$O36)</f>
        <v>0</v>
      </c>
      <c r="AG36" s="57">
        <f>SUMIFS($I$6:$I$62,$B$6:$B$62,AG$3,$E$6:$E$62,$O36)</f>
        <v>0</v>
      </c>
      <c r="AH36" s="3">
        <f>SUMIFS($J$6:$J$62,$B$6:$B$62,AH$3,$E$6:$E$62,$O36)</f>
        <v>0</v>
      </c>
      <c r="AI36" s="57">
        <f>SUMIFS($I$6:$I$62,$B$6:$B$62,AI$3,$E$6:$E$62,$O36)</f>
        <v>0</v>
      </c>
      <c r="AJ36" s="58">
        <f>SUMIFS($J$6:$J$62,$B$6:$B$62,AJ$3,$E$6:$E$62,$O36)</f>
        <v>0</v>
      </c>
      <c r="AK36" s="3">
        <f>SUMIFS($I$6:$I$62,$B$6:$B$62,AK$3,$E$6:$E$62,$O36)</f>
        <v>0</v>
      </c>
      <c r="AL36" s="58">
        <f>SUMIFS($J$6:$J$62,$B$6:$B$62,AL$3,$E$6:$E$62,$O36)</f>
        <v>0</v>
      </c>
      <c r="AM36" s="3">
        <f>SUMIFS($I$6:$I$62,$B$6:$B$62,AM$3,$E$6:$E$62,$O36)</f>
        <v>0</v>
      </c>
      <c r="AN36" s="58">
        <f>SUMIFS($J$6:$J$62,$B$6:$B$62,AN$3,$E$6:$E$62,$O36)</f>
        <v>0</v>
      </c>
      <c r="AO36" s="3">
        <f>SUMIFS($I$6:$I$62,$B$6:$B$62,AO$3,$E$6:$E$62,$O36)</f>
        <v>0</v>
      </c>
      <c r="AP36" s="58">
        <f>SUMIFS($J$6:$J$62,$B$6:$B$62,AP$3,$E$6:$E$62,$O36)</f>
        <v>0</v>
      </c>
      <c r="AQ36" s="3">
        <f>SUMIFS($I$6:$I$62,$B$6:$B$62,AQ$3,$E$6:$E$62,$O36)</f>
        <v>0</v>
      </c>
      <c r="AR36" s="58">
        <f>SUMIFS($J$6:$J$62,$B$6:$B$62,AR$3,$E$6:$E$62,$O36)</f>
        <v>0</v>
      </c>
      <c r="AT36" s="59">
        <f t="shared" si="10"/>
        <v>0</v>
      </c>
      <c r="AU36" s="60">
        <f t="shared" si="11"/>
        <v>0</v>
      </c>
    </row>
    <row r="37" spans="2:47" ht="18.75" customHeight="1" thickBot="1">
      <c r="B37" s="47"/>
      <c r="C37" s="48"/>
      <c r="D37" s="49"/>
      <c r="E37" s="50"/>
      <c r="F37" s="49"/>
      <c r="G37" s="49"/>
      <c r="H37" s="49"/>
      <c r="I37" s="51"/>
      <c r="J37" s="52"/>
      <c r="K37" s="53">
        <f t="shared" si="12"/>
        <v>0</v>
      </c>
      <c r="N37" s="10" t="s">
        <v>7</v>
      </c>
      <c r="O37" s="11"/>
      <c r="P37" s="12">
        <f>SUM(P6:P36)</f>
        <v>0</v>
      </c>
      <c r="Q37" s="12">
        <f>SUM(Q6:Q36)</f>
        <v>0</v>
      </c>
      <c r="R37" s="75"/>
      <c r="S37" s="75"/>
      <c r="T37" s="75">
        <v>31</v>
      </c>
      <c r="U37" s="76">
        <f t="shared" ref="U37:AR37" si="13">SUM(U6:U36)</f>
        <v>0</v>
      </c>
      <c r="V37" s="77">
        <f t="shared" si="13"/>
        <v>0</v>
      </c>
      <c r="W37" s="76">
        <f t="shared" si="13"/>
        <v>0</v>
      </c>
      <c r="X37" s="77">
        <f t="shared" si="13"/>
        <v>0</v>
      </c>
      <c r="Y37" s="76">
        <f t="shared" si="13"/>
        <v>0</v>
      </c>
      <c r="Z37" s="77">
        <f t="shared" si="13"/>
        <v>0</v>
      </c>
      <c r="AA37" s="76">
        <f t="shared" si="13"/>
        <v>0</v>
      </c>
      <c r="AB37" s="77">
        <f t="shared" si="13"/>
        <v>0</v>
      </c>
      <c r="AC37" s="76">
        <f t="shared" si="13"/>
        <v>0</v>
      </c>
      <c r="AD37" s="77">
        <f t="shared" si="13"/>
        <v>0</v>
      </c>
      <c r="AE37" s="76">
        <f t="shared" si="13"/>
        <v>0</v>
      </c>
      <c r="AF37" s="77">
        <f t="shared" si="13"/>
        <v>0</v>
      </c>
      <c r="AG37" s="76">
        <f t="shared" si="13"/>
        <v>0</v>
      </c>
      <c r="AH37" s="77">
        <f t="shared" si="13"/>
        <v>0</v>
      </c>
      <c r="AI37" s="76">
        <f t="shared" si="13"/>
        <v>0</v>
      </c>
      <c r="AJ37" s="77">
        <f t="shared" si="13"/>
        <v>0</v>
      </c>
      <c r="AK37" s="76">
        <f t="shared" si="13"/>
        <v>0</v>
      </c>
      <c r="AL37" s="77">
        <f t="shared" si="13"/>
        <v>0</v>
      </c>
      <c r="AM37" s="76">
        <f t="shared" si="13"/>
        <v>0</v>
      </c>
      <c r="AN37" s="77">
        <f t="shared" si="13"/>
        <v>0</v>
      </c>
      <c r="AO37" s="76">
        <f t="shared" si="13"/>
        <v>0</v>
      </c>
      <c r="AP37" s="77">
        <f t="shared" si="13"/>
        <v>0</v>
      </c>
      <c r="AQ37" s="76">
        <f t="shared" si="13"/>
        <v>0</v>
      </c>
      <c r="AR37" s="77">
        <f t="shared" si="13"/>
        <v>0</v>
      </c>
      <c r="AT37" s="78">
        <f t="shared" si="10"/>
        <v>0</v>
      </c>
      <c r="AU37" s="79">
        <f t="shared" si="11"/>
        <v>0</v>
      </c>
    </row>
    <row r="38" spans="2:47" ht="18.75" customHeight="1">
      <c r="B38" s="47"/>
      <c r="C38" s="48"/>
      <c r="D38" s="49"/>
      <c r="E38" s="50"/>
      <c r="F38" s="49"/>
      <c r="G38" s="49"/>
      <c r="H38" s="49"/>
      <c r="I38" s="51"/>
      <c r="J38" s="52"/>
      <c r="K38" s="53">
        <f t="shared" si="12"/>
        <v>0</v>
      </c>
      <c r="P38" s="5" t="s">
        <v>4</v>
      </c>
      <c r="Q38" s="6" t="e">
        <f>1-(Q37/P37)</f>
        <v>#DIV/0!</v>
      </c>
      <c r="U38" s="5" t="s">
        <v>4</v>
      </c>
      <c r="V38" s="6" t="e">
        <f>1-(V37/U37)</f>
        <v>#DIV/0!</v>
      </c>
      <c r="W38" s="80" t="s">
        <v>4</v>
      </c>
      <c r="X38" s="6" t="e">
        <f>1-(X37/W37)</f>
        <v>#DIV/0!</v>
      </c>
      <c r="Y38" s="80" t="s">
        <v>4</v>
      </c>
      <c r="Z38" s="6" t="e">
        <f>1-(Z37/Y37)</f>
        <v>#DIV/0!</v>
      </c>
      <c r="AA38" s="80" t="s">
        <v>4</v>
      </c>
      <c r="AB38" s="6" t="e">
        <f>1-(AB37/AA37)</f>
        <v>#DIV/0!</v>
      </c>
      <c r="AC38" s="80" t="s">
        <v>4</v>
      </c>
      <c r="AD38" s="6" t="e">
        <f>1-(AD37/AC37)</f>
        <v>#DIV/0!</v>
      </c>
      <c r="AE38" s="80" t="s">
        <v>4</v>
      </c>
      <c r="AF38" s="6" t="e">
        <f>1-(AF37/AE37)</f>
        <v>#DIV/0!</v>
      </c>
      <c r="AG38" s="80" t="s">
        <v>4</v>
      </c>
      <c r="AH38" s="6" t="e">
        <f>1-(AH37/AG37)</f>
        <v>#DIV/0!</v>
      </c>
      <c r="AI38" s="80" t="s">
        <v>4</v>
      </c>
      <c r="AJ38" s="6" t="e">
        <f>1-(AJ37/AI37)</f>
        <v>#DIV/0!</v>
      </c>
      <c r="AK38" s="80" t="s">
        <v>4</v>
      </c>
      <c r="AL38" s="6" t="e">
        <f>1-(AL37/AK37)</f>
        <v>#DIV/0!</v>
      </c>
      <c r="AM38" s="80" t="s">
        <v>4</v>
      </c>
      <c r="AN38" s="6" t="e">
        <f>1-(AN37/AM37)</f>
        <v>#DIV/0!</v>
      </c>
      <c r="AO38" s="80" t="s">
        <v>4</v>
      </c>
      <c r="AP38" s="6" t="e">
        <f>1-(AP37/AO37)</f>
        <v>#DIV/0!</v>
      </c>
      <c r="AQ38" s="80" t="s">
        <v>4</v>
      </c>
      <c r="AR38" s="6" t="e">
        <f>1-(AR37/AQ37)</f>
        <v>#DIV/0!</v>
      </c>
      <c r="AS38" s="81"/>
      <c r="AT38" s="80" t="s">
        <v>4</v>
      </c>
      <c r="AU38" s="6" t="e">
        <f>1-(AU37/AT37)</f>
        <v>#DIV/0!</v>
      </c>
    </row>
    <row r="39" spans="2:47" ht="18.75" customHeight="1">
      <c r="B39" s="47"/>
      <c r="C39" s="48"/>
      <c r="D39" s="49"/>
      <c r="E39" s="50"/>
      <c r="F39" s="49"/>
      <c r="G39" s="49"/>
      <c r="H39" s="49"/>
      <c r="I39" s="51"/>
      <c r="J39" s="52"/>
      <c r="K39" s="53">
        <f t="shared" si="12"/>
        <v>0</v>
      </c>
      <c r="O39" s="5" t="s">
        <v>6</v>
      </c>
      <c r="P39" s="82">
        <f>P37-Q37</f>
        <v>0</v>
      </c>
    </row>
    <row r="40" spans="2:47" ht="18.75" customHeight="1">
      <c r="B40" s="47"/>
      <c r="C40" s="48"/>
      <c r="D40" s="49"/>
      <c r="E40" s="50"/>
      <c r="F40" s="49"/>
      <c r="G40" s="49"/>
      <c r="H40" s="49"/>
      <c r="I40" s="51"/>
      <c r="J40" s="52"/>
      <c r="K40" s="53">
        <f t="shared" si="12"/>
        <v>0</v>
      </c>
      <c r="O40" s="5"/>
    </row>
    <row r="41" spans="2:47" ht="18.75" customHeight="1">
      <c r="B41" s="47"/>
      <c r="C41" s="48"/>
      <c r="D41" s="49"/>
      <c r="E41" s="50"/>
      <c r="F41" s="49"/>
      <c r="G41" s="49"/>
      <c r="H41" s="61"/>
      <c r="I41" s="51"/>
      <c r="J41" s="52"/>
      <c r="K41" s="53">
        <f t="shared" si="12"/>
        <v>0</v>
      </c>
      <c r="O41" s="5"/>
      <c r="P41" s="9"/>
    </row>
    <row r="42" spans="2:47" ht="18.75" customHeight="1">
      <c r="B42" s="47"/>
      <c r="C42" s="48"/>
      <c r="D42" s="49"/>
      <c r="E42" s="50"/>
      <c r="F42" s="49"/>
      <c r="G42" s="49"/>
      <c r="H42" s="61"/>
      <c r="I42" s="51"/>
      <c r="J42" s="52"/>
      <c r="K42" s="53">
        <f t="shared" si="12"/>
        <v>0</v>
      </c>
    </row>
    <row r="43" spans="2:47" ht="18.75" customHeight="1">
      <c r="B43" s="47"/>
      <c r="C43" s="48"/>
      <c r="D43" s="49"/>
      <c r="E43" s="50"/>
      <c r="F43" s="49"/>
      <c r="G43" s="49"/>
      <c r="H43" s="61"/>
      <c r="I43" s="51"/>
      <c r="J43" s="52"/>
      <c r="K43" s="53">
        <f t="shared" si="12"/>
        <v>0</v>
      </c>
    </row>
    <row r="44" spans="2:47" ht="18.75" customHeight="1">
      <c r="B44" s="47"/>
      <c r="C44" s="48"/>
      <c r="D44" s="49"/>
      <c r="E44" s="50"/>
      <c r="F44" s="49"/>
      <c r="G44" s="49"/>
      <c r="H44" s="61"/>
      <c r="I44" s="51"/>
      <c r="J44" s="52"/>
      <c r="K44" s="53">
        <f t="shared" si="12"/>
        <v>0</v>
      </c>
    </row>
    <row r="45" spans="2:47" ht="18.75" customHeight="1">
      <c r="B45" s="47"/>
      <c r="C45" s="48"/>
      <c r="D45" s="49"/>
      <c r="E45" s="50"/>
      <c r="F45" s="49"/>
      <c r="G45" s="49"/>
      <c r="H45" s="61"/>
      <c r="I45" s="51"/>
      <c r="J45" s="52"/>
      <c r="K45" s="53">
        <f t="shared" si="12"/>
        <v>0</v>
      </c>
    </row>
    <row r="46" spans="2:47" ht="18.75" customHeight="1">
      <c r="B46" s="47"/>
      <c r="C46" s="48"/>
      <c r="D46" s="49"/>
      <c r="E46" s="50"/>
      <c r="F46" s="49"/>
      <c r="G46" s="49"/>
      <c r="H46" s="61"/>
      <c r="I46" s="51"/>
      <c r="J46" s="52"/>
      <c r="K46" s="53">
        <f t="shared" si="12"/>
        <v>0</v>
      </c>
    </row>
    <row r="47" spans="2:47" ht="18.75" customHeight="1">
      <c r="B47" s="47"/>
      <c r="C47" s="48"/>
      <c r="D47" s="49"/>
      <c r="E47" s="50"/>
      <c r="F47" s="49"/>
      <c r="G47" s="49"/>
      <c r="H47" s="61"/>
      <c r="I47" s="51"/>
      <c r="J47" s="52"/>
      <c r="K47" s="53">
        <f t="shared" si="12"/>
        <v>0</v>
      </c>
    </row>
    <row r="48" spans="2:47" ht="18.75" customHeight="1">
      <c r="B48" s="47"/>
      <c r="C48" s="48"/>
      <c r="D48" s="49"/>
      <c r="E48" s="50"/>
      <c r="F48" s="49"/>
      <c r="G48" s="49"/>
      <c r="H48" s="61"/>
      <c r="I48" s="51"/>
      <c r="J48" s="52"/>
      <c r="K48" s="53">
        <f t="shared" si="12"/>
        <v>0</v>
      </c>
    </row>
    <row r="49" spans="2:11" ht="18.75" customHeight="1">
      <c r="B49" s="47"/>
      <c r="C49" s="48"/>
      <c r="D49" s="49"/>
      <c r="E49" s="50"/>
      <c r="F49" s="49"/>
      <c r="G49" s="49"/>
      <c r="H49" s="61"/>
      <c r="I49" s="51"/>
      <c r="J49" s="52"/>
      <c r="K49" s="53">
        <f t="shared" si="12"/>
        <v>0</v>
      </c>
    </row>
    <row r="50" spans="2:11" ht="18.75" customHeight="1">
      <c r="B50" s="47"/>
      <c r="C50" s="48"/>
      <c r="D50" s="49"/>
      <c r="E50" s="50"/>
      <c r="F50" s="49"/>
      <c r="G50" s="49"/>
      <c r="H50" s="61"/>
      <c r="I50" s="51"/>
      <c r="J50" s="52"/>
      <c r="K50" s="53">
        <f t="shared" si="12"/>
        <v>0</v>
      </c>
    </row>
    <row r="51" spans="2:11" ht="18.75" customHeight="1">
      <c r="B51" s="47"/>
      <c r="C51" s="48"/>
      <c r="D51" s="49"/>
      <c r="E51" s="50"/>
      <c r="F51" s="49"/>
      <c r="G51" s="49"/>
      <c r="H51" s="61"/>
      <c r="I51" s="51"/>
      <c r="J51" s="52"/>
      <c r="K51" s="53">
        <f t="shared" si="12"/>
        <v>0</v>
      </c>
    </row>
    <row r="52" spans="2:11" ht="18.75" customHeight="1">
      <c r="B52" s="47"/>
      <c r="C52" s="48"/>
      <c r="D52" s="49"/>
      <c r="E52" s="50"/>
      <c r="F52" s="49"/>
      <c r="G52" s="49"/>
      <c r="H52" s="61"/>
      <c r="I52" s="51"/>
      <c r="J52" s="52"/>
      <c r="K52" s="53">
        <f t="shared" si="12"/>
        <v>0</v>
      </c>
    </row>
    <row r="53" spans="2:11" ht="18.75" customHeight="1">
      <c r="B53" s="47"/>
      <c r="C53" s="48"/>
      <c r="D53" s="49"/>
      <c r="E53" s="50"/>
      <c r="F53" s="49"/>
      <c r="G53" s="49"/>
      <c r="H53" s="61"/>
      <c r="I53" s="51"/>
      <c r="J53" s="52"/>
      <c r="K53" s="53">
        <f t="shared" si="12"/>
        <v>0</v>
      </c>
    </row>
    <row r="54" spans="2:11" ht="18.75" customHeight="1">
      <c r="B54" s="47"/>
      <c r="C54" s="48"/>
      <c r="D54" s="49"/>
      <c r="E54" s="50"/>
      <c r="F54" s="49"/>
      <c r="G54" s="49"/>
      <c r="H54" s="61"/>
      <c r="I54" s="51"/>
      <c r="J54" s="52"/>
      <c r="K54" s="53">
        <f t="shared" si="12"/>
        <v>0</v>
      </c>
    </row>
    <row r="55" spans="2:11" ht="18.75" customHeight="1">
      <c r="B55" s="47"/>
      <c r="C55" s="48"/>
      <c r="D55" s="49"/>
      <c r="E55" s="50"/>
      <c r="F55" s="49"/>
      <c r="G55" s="49"/>
      <c r="H55" s="61"/>
      <c r="I55" s="51"/>
      <c r="J55" s="52"/>
      <c r="K55" s="53">
        <f t="shared" si="12"/>
        <v>0</v>
      </c>
    </row>
    <row r="56" spans="2:11" ht="18.75" customHeight="1">
      <c r="B56" s="47"/>
      <c r="C56" s="48"/>
      <c r="D56" s="49"/>
      <c r="E56" s="50"/>
      <c r="F56" s="49"/>
      <c r="G56" s="49"/>
      <c r="H56" s="61"/>
      <c r="I56" s="51"/>
      <c r="J56" s="52"/>
      <c r="K56" s="53">
        <f t="shared" si="12"/>
        <v>0</v>
      </c>
    </row>
    <row r="57" spans="2:11" ht="18.75" customHeight="1">
      <c r="B57" s="47"/>
      <c r="C57" s="48"/>
      <c r="D57" s="49"/>
      <c r="E57" s="50"/>
      <c r="F57" s="49"/>
      <c r="G57" s="49"/>
      <c r="H57" s="61"/>
      <c r="I57" s="51"/>
      <c r="J57" s="52"/>
      <c r="K57" s="53">
        <f t="shared" si="12"/>
        <v>0</v>
      </c>
    </row>
    <row r="58" spans="2:11" ht="18.75" customHeight="1">
      <c r="B58" s="47"/>
      <c r="C58" s="48"/>
      <c r="D58" s="49"/>
      <c r="E58" s="50"/>
      <c r="F58" s="49"/>
      <c r="G58" s="49"/>
      <c r="H58" s="61"/>
      <c r="I58" s="51"/>
      <c r="J58" s="52"/>
      <c r="K58" s="53">
        <f t="shared" si="12"/>
        <v>0</v>
      </c>
    </row>
    <row r="59" spans="2:11" ht="18.75" customHeight="1">
      <c r="B59" s="47"/>
      <c r="C59" s="48"/>
      <c r="D59" s="49"/>
      <c r="E59" s="50"/>
      <c r="F59" s="49"/>
      <c r="G59" s="49"/>
      <c r="H59" s="61"/>
      <c r="I59" s="51"/>
      <c r="J59" s="52"/>
      <c r="K59" s="53">
        <f t="shared" si="12"/>
        <v>0</v>
      </c>
    </row>
    <row r="60" spans="2:11" ht="18.75" customHeight="1">
      <c r="B60" s="47"/>
      <c r="C60" s="48"/>
      <c r="D60" s="49"/>
      <c r="E60" s="50"/>
      <c r="F60" s="49"/>
      <c r="G60" s="49"/>
      <c r="H60" s="61"/>
      <c r="I60" s="51"/>
      <c r="J60" s="52"/>
      <c r="K60" s="53">
        <f t="shared" si="12"/>
        <v>0</v>
      </c>
    </row>
    <row r="61" spans="2:11" ht="18.75" customHeight="1">
      <c r="B61" s="47"/>
      <c r="C61" s="48"/>
      <c r="D61" s="49"/>
      <c r="E61" s="50"/>
      <c r="F61" s="49"/>
      <c r="G61" s="49"/>
      <c r="H61" s="61"/>
      <c r="I61" s="51"/>
      <c r="J61" s="52"/>
      <c r="K61" s="53">
        <f t="shared" si="12"/>
        <v>0</v>
      </c>
    </row>
    <row r="62" spans="2:11" ht="18.75" customHeight="1">
      <c r="B62" s="47"/>
      <c r="C62" s="48"/>
      <c r="D62" s="49"/>
      <c r="E62" s="50" t="str">
        <f t="shared" ref="E62" si="14">IF(D62="","",VLOOKUP(D62,$N$6:$O$36,2,FALSE))</f>
        <v/>
      </c>
      <c r="F62" s="49"/>
      <c r="G62" s="49"/>
      <c r="H62" s="49"/>
      <c r="I62" s="51"/>
      <c r="J62" s="52"/>
      <c r="K62" s="53">
        <f t="shared" si="12"/>
        <v>0</v>
      </c>
    </row>
  </sheetData>
  <mergeCells count="47">
    <mergeCell ref="B4:C4"/>
    <mergeCell ref="D4:E4"/>
    <mergeCell ref="N4:N5"/>
    <mergeCell ref="O4:O5"/>
    <mergeCell ref="P4:P5"/>
    <mergeCell ref="Q4:Q5"/>
    <mergeCell ref="F1:G1"/>
    <mergeCell ref="J1:K1"/>
    <mergeCell ref="J2:K2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H4:AH5"/>
    <mergeCell ref="AI4:AI5"/>
    <mergeCell ref="AJ4:AJ5"/>
    <mergeCell ref="AK4:AK5"/>
    <mergeCell ref="AL4:AL5"/>
    <mergeCell ref="AU4:AU5"/>
    <mergeCell ref="U2:V2"/>
    <mergeCell ref="W2:X2"/>
    <mergeCell ref="Y2:Z2"/>
    <mergeCell ref="AA2:AB2"/>
    <mergeCell ref="AC2:AD2"/>
    <mergeCell ref="AE2:AF2"/>
    <mergeCell ref="AG2:AH2"/>
    <mergeCell ref="AI2:AJ2"/>
    <mergeCell ref="AM4:AM5"/>
    <mergeCell ref="AN4:AN5"/>
    <mergeCell ref="AO4:AO5"/>
    <mergeCell ref="AP4:AP5"/>
    <mergeCell ref="AQ4:AQ5"/>
    <mergeCell ref="AR4:AR5"/>
    <mergeCell ref="AG4:AG5"/>
    <mergeCell ref="AK2:AL2"/>
    <mergeCell ref="AM2:AN2"/>
    <mergeCell ref="AO2:AP2"/>
    <mergeCell ref="AQ2:AR2"/>
    <mergeCell ref="AT4:AT5"/>
  </mergeCells>
  <phoneticPr fontId="2"/>
  <dataValidations count="6">
    <dataValidation type="whole" allowBlank="1" showErrorMessage="1" sqref="WUU982805:WUU983091 C5 C65301:C65587 II65301:II65587 SE65301:SE65587 ACA65301:ACA65587 ALW65301:ALW65587 AVS65301:AVS65587 BFO65301:BFO65587 BPK65301:BPK65587 BZG65301:BZG65587 CJC65301:CJC65587 CSY65301:CSY65587 DCU65301:DCU65587 DMQ65301:DMQ65587 DWM65301:DWM65587 EGI65301:EGI65587 EQE65301:EQE65587 FAA65301:FAA65587 FJW65301:FJW65587 FTS65301:FTS65587 GDO65301:GDO65587 GNK65301:GNK65587 GXG65301:GXG65587 HHC65301:HHC65587 HQY65301:HQY65587 IAU65301:IAU65587 IKQ65301:IKQ65587 IUM65301:IUM65587 JEI65301:JEI65587 JOE65301:JOE65587 JYA65301:JYA65587 KHW65301:KHW65587 KRS65301:KRS65587 LBO65301:LBO65587 LLK65301:LLK65587 LVG65301:LVG65587 MFC65301:MFC65587 MOY65301:MOY65587 MYU65301:MYU65587 NIQ65301:NIQ65587 NSM65301:NSM65587 OCI65301:OCI65587 OME65301:OME65587 OWA65301:OWA65587 PFW65301:PFW65587 PPS65301:PPS65587 PZO65301:PZO65587 QJK65301:QJK65587 QTG65301:QTG65587 RDC65301:RDC65587 RMY65301:RMY65587 RWU65301:RWU65587 SGQ65301:SGQ65587 SQM65301:SQM65587 TAI65301:TAI65587 TKE65301:TKE65587 TUA65301:TUA65587 UDW65301:UDW65587 UNS65301:UNS65587 UXO65301:UXO65587 VHK65301:VHK65587 VRG65301:VRG65587 WBC65301:WBC65587 WKY65301:WKY65587 WUU65301:WUU65587 C130837:C131123 II130837:II131123 SE130837:SE131123 ACA130837:ACA131123 ALW130837:ALW131123 AVS130837:AVS131123 BFO130837:BFO131123 BPK130837:BPK131123 BZG130837:BZG131123 CJC130837:CJC131123 CSY130837:CSY131123 DCU130837:DCU131123 DMQ130837:DMQ131123 DWM130837:DWM131123 EGI130837:EGI131123 EQE130837:EQE131123 FAA130837:FAA131123 FJW130837:FJW131123 FTS130837:FTS131123 GDO130837:GDO131123 GNK130837:GNK131123 GXG130837:GXG131123 HHC130837:HHC131123 HQY130837:HQY131123 IAU130837:IAU131123 IKQ130837:IKQ131123 IUM130837:IUM131123 JEI130837:JEI131123 JOE130837:JOE131123 JYA130837:JYA131123 KHW130837:KHW131123 KRS130837:KRS131123 LBO130837:LBO131123 LLK130837:LLK131123 LVG130837:LVG131123 MFC130837:MFC131123 MOY130837:MOY131123 MYU130837:MYU131123 NIQ130837:NIQ131123 NSM130837:NSM131123 OCI130837:OCI131123 OME130837:OME131123 OWA130837:OWA131123 PFW130837:PFW131123 PPS130837:PPS131123 PZO130837:PZO131123 QJK130837:QJK131123 QTG130837:QTG131123 RDC130837:RDC131123 RMY130837:RMY131123 RWU130837:RWU131123 SGQ130837:SGQ131123 SQM130837:SQM131123 TAI130837:TAI131123 TKE130837:TKE131123 TUA130837:TUA131123 UDW130837:UDW131123 UNS130837:UNS131123 UXO130837:UXO131123 VHK130837:VHK131123 VRG130837:VRG131123 WBC130837:WBC131123 WKY130837:WKY131123 WUU130837:WUU131123 C196373:C196659 II196373:II196659 SE196373:SE196659 ACA196373:ACA196659 ALW196373:ALW196659 AVS196373:AVS196659 BFO196373:BFO196659 BPK196373:BPK196659 BZG196373:BZG196659 CJC196373:CJC196659 CSY196373:CSY196659 DCU196373:DCU196659 DMQ196373:DMQ196659 DWM196373:DWM196659 EGI196373:EGI196659 EQE196373:EQE196659 FAA196373:FAA196659 FJW196373:FJW196659 FTS196373:FTS196659 GDO196373:GDO196659 GNK196373:GNK196659 GXG196373:GXG196659 HHC196373:HHC196659 HQY196373:HQY196659 IAU196373:IAU196659 IKQ196373:IKQ196659 IUM196373:IUM196659 JEI196373:JEI196659 JOE196373:JOE196659 JYA196373:JYA196659 KHW196373:KHW196659 KRS196373:KRS196659 LBO196373:LBO196659 LLK196373:LLK196659 LVG196373:LVG196659 MFC196373:MFC196659 MOY196373:MOY196659 MYU196373:MYU196659 NIQ196373:NIQ196659 NSM196373:NSM196659 OCI196373:OCI196659 OME196373:OME196659 OWA196373:OWA196659 PFW196373:PFW196659 PPS196373:PPS196659 PZO196373:PZO196659 QJK196373:QJK196659 QTG196373:QTG196659 RDC196373:RDC196659 RMY196373:RMY196659 RWU196373:RWU196659 SGQ196373:SGQ196659 SQM196373:SQM196659 TAI196373:TAI196659 TKE196373:TKE196659 TUA196373:TUA196659 UDW196373:UDW196659 UNS196373:UNS196659 UXO196373:UXO196659 VHK196373:VHK196659 VRG196373:VRG196659 WBC196373:WBC196659 WKY196373:WKY196659 WUU196373:WUU196659 C261909:C262195 II261909:II262195 SE261909:SE262195 ACA261909:ACA262195 ALW261909:ALW262195 AVS261909:AVS262195 BFO261909:BFO262195 BPK261909:BPK262195 BZG261909:BZG262195 CJC261909:CJC262195 CSY261909:CSY262195 DCU261909:DCU262195 DMQ261909:DMQ262195 DWM261909:DWM262195 EGI261909:EGI262195 EQE261909:EQE262195 FAA261909:FAA262195 FJW261909:FJW262195 FTS261909:FTS262195 GDO261909:GDO262195 GNK261909:GNK262195 GXG261909:GXG262195 HHC261909:HHC262195 HQY261909:HQY262195 IAU261909:IAU262195 IKQ261909:IKQ262195 IUM261909:IUM262195 JEI261909:JEI262195 JOE261909:JOE262195 JYA261909:JYA262195 KHW261909:KHW262195 KRS261909:KRS262195 LBO261909:LBO262195 LLK261909:LLK262195 LVG261909:LVG262195 MFC261909:MFC262195 MOY261909:MOY262195 MYU261909:MYU262195 NIQ261909:NIQ262195 NSM261909:NSM262195 OCI261909:OCI262195 OME261909:OME262195 OWA261909:OWA262195 PFW261909:PFW262195 PPS261909:PPS262195 PZO261909:PZO262195 QJK261909:QJK262195 QTG261909:QTG262195 RDC261909:RDC262195 RMY261909:RMY262195 RWU261909:RWU262195 SGQ261909:SGQ262195 SQM261909:SQM262195 TAI261909:TAI262195 TKE261909:TKE262195 TUA261909:TUA262195 UDW261909:UDW262195 UNS261909:UNS262195 UXO261909:UXO262195 VHK261909:VHK262195 VRG261909:VRG262195 WBC261909:WBC262195 WKY261909:WKY262195 WUU261909:WUU262195 C327445:C327731 II327445:II327731 SE327445:SE327731 ACA327445:ACA327731 ALW327445:ALW327731 AVS327445:AVS327731 BFO327445:BFO327731 BPK327445:BPK327731 BZG327445:BZG327731 CJC327445:CJC327731 CSY327445:CSY327731 DCU327445:DCU327731 DMQ327445:DMQ327731 DWM327445:DWM327731 EGI327445:EGI327731 EQE327445:EQE327731 FAA327445:FAA327731 FJW327445:FJW327731 FTS327445:FTS327731 GDO327445:GDO327731 GNK327445:GNK327731 GXG327445:GXG327731 HHC327445:HHC327731 HQY327445:HQY327731 IAU327445:IAU327731 IKQ327445:IKQ327731 IUM327445:IUM327731 JEI327445:JEI327731 JOE327445:JOE327731 JYA327445:JYA327731 KHW327445:KHW327731 KRS327445:KRS327731 LBO327445:LBO327731 LLK327445:LLK327731 LVG327445:LVG327731 MFC327445:MFC327731 MOY327445:MOY327731 MYU327445:MYU327731 NIQ327445:NIQ327731 NSM327445:NSM327731 OCI327445:OCI327731 OME327445:OME327731 OWA327445:OWA327731 PFW327445:PFW327731 PPS327445:PPS327731 PZO327445:PZO327731 QJK327445:QJK327731 QTG327445:QTG327731 RDC327445:RDC327731 RMY327445:RMY327731 RWU327445:RWU327731 SGQ327445:SGQ327731 SQM327445:SQM327731 TAI327445:TAI327731 TKE327445:TKE327731 TUA327445:TUA327731 UDW327445:UDW327731 UNS327445:UNS327731 UXO327445:UXO327731 VHK327445:VHK327731 VRG327445:VRG327731 WBC327445:WBC327731 WKY327445:WKY327731 WUU327445:WUU327731 C392981:C393267 II392981:II393267 SE392981:SE393267 ACA392981:ACA393267 ALW392981:ALW393267 AVS392981:AVS393267 BFO392981:BFO393267 BPK392981:BPK393267 BZG392981:BZG393267 CJC392981:CJC393267 CSY392981:CSY393267 DCU392981:DCU393267 DMQ392981:DMQ393267 DWM392981:DWM393267 EGI392981:EGI393267 EQE392981:EQE393267 FAA392981:FAA393267 FJW392981:FJW393267 FTS392981:FTS393267 GDO392981:GDO393267 GNK392981:GNK393267 GXG392981:GXG393267 HHC392981:HHC393267 HQY392981:HQY393267 IAU392981:IAU393267 IKQ392981:IKQ393267 IUM392981:IUM393267 JEI392981:JEI393267 JOE392981:JOE393267 JYA392981:JYA393267 KHW392981:KHW393267 KRS392981:KRS393267 LBO392981:LBO393267 LLK392981:LLK393267 LVG392981:LVG393267 MFC392981:MFC393267 MOY392981:MOY393267 MYU392981:MYU393267 NIQ392981:NIQ393267 NSM392981:NSM393267 OCI392981:OCI393267 OME392981:OME393267 OWA392981:OWA393267 PFW392981:PFW393267 PPS392981:PPS393267 PZO392981:PZO393267 QJK392981:QJK393267 QTG392981:QTG393267 RDC392981:RDC393267 RMY392981:RMY393267 RWU392981:RWU393267 SGQ392981:SGQ393267 SQM392981:SQM393267 TAI392981:TAI393267 TKE392981:TKE393267 TUA392981:TUA393267 UDW392981:UDW393267 UNS392981:UNS393267 UXO392981:UXO393267 VHK392981:VHK393267 VRG392981:VRG393267 WBC392981:WBC393267 WKY392981:WKY393267 WUU392981:WUU393267 C458517:C458803 II458517:II458803 SE458517:SE458803 ACA458517:ACA458803 ALW458517:ALW458803 AVS458517:AVS458803 BFO458517:BFO458803 BPK458517:BPK458803 BZG458517:BZG458803 CJC458517:CJC458803 CSY458517:CSY458803 DCU458517:DCU458803 DMQ458517:DMQ458803 DWM458517:DWM458803 EGI458517:EGI458803 EQE458517:EQE458803 FAA458517:FAA458803 FJW458517:FJW458803 FTS458517:FTS458803 GDO458517:GDO458803 GNK458517:GNK458803 GXG458517:GXG458803 HHC458517:HHC458803 HQY458517:HQY458803 IAU458517:IAU458803 IKQ458517:IKQ458803 IUM458517:IUM458803 JEI458517:JEI458803 JOE458517:JOE458803 JYA458517:JYA458803 KHW458517:KHW458803 KRS458517:KRS458803 LBO458517:LBO458803 LLK458517:LLK458803 LVG458517:LVG458803 MFC458517:MFC458803 MOY458517:MOY458803 MYU458517:MYU458803 NIQ458517:NIQ458803 NSM458517:NSM458803 OCI458517:OCI458803 OME458517:OME458803 OWA458517:OWA458803 PFW458517:PFW458803 PPS458517:PPS458803 PZO458517:PZO458803 QJK458517:QJK458803 QTG458517:QTG458803 RDC458517:RDC458803 RMY458517:RMY458803 RWU458517:RWU458803 SGQ458517:SGQ458803 SQM458517:SQM458803 TAI458517:TAI458803 TKE458517:TKE458803 TUA458517:TUA458803 UDW458517:UDW458803 UNS458517:UNS458803 UXO458517:UXO458803 VHK458517:VHK458803 VRG458517:VRG458803 WBC458517:WBC458803 WKY458517:WKY458803 WUU458517:WUU458803 C524053:C524339 II524053:II524339 SE524053:SE524339 ACA524053:ACA524339 ALW524053:ALW524339 AVS524053:AVS524339 BFO524053:BFO524339 BPK524053:BPK524339 BZG524053:BZG524339 CJC524053:CJC524339 CSY524053:CSY524339 DCU524053:DCU524339 DMQ524053:DMQ524339 DWM524053:DWM524339 EGI524053:EGI524339 EQE524053:EQE524339 FAA524053:FAA524339 FJW524053:FJW524339 FTS524053:FTS524339 GDO524053:GDO524339 GNK524053:GNK524339 GXG524053:GXG524339 HHC524053:HHC524339 HQY524053:HQY524339 IAU524053:IAU524339 IKQ524053:IKQ524339 IUM524053:IUM524339 JEI524053:JEI524339 JOE524053:JOE524339 JYA524053:JYA524339 KHW524053:KHW524339 KRS524053:KRS524339 LBO524053:LBO524339 LLK524053:LLK524339 LVG524053:LVG524339 MFC524053:MFC524339 MOY524053:MOY524339 MYU524053:MYU524339 NIQ524053:NIQ524339 NSM524053:NSM524339 OCI524053:OCI524339 OME524053:OME524339 OWA524053:OWA524339 PFW524053:PFW524339 PPS524053:PPS524339 PZO524053:PZO524339 QJK524053:QJK524339 QTG524053:QTG524339 RDC524053:RDC524339 RMY524053:RMY524339 RWU524053:RWU524339 SGQ524053:SGQ524339 SQM524053:SQM524339 TAI524053:TAI524339 TKE524053:TKE524339 TUA524053:TUA524339 UDW524053:UDW524339 UNS524053:UNS524339 UXO524053:UXO524339 VHK524053:VHK524339 VRG524053:VRG524339 WBC524053:WBC524339 WKY524053:WKY524339 WUU524053:WUU524339 C589589:C589875 II589589:II589875 SE589589:SE589875 ACA589589:ACA589875 ALW589589:ALW589875 AVS589589:AVS589875 BFO589589:BFO589875 BPK589589:BPK589875 BZG589589:BZG589875 CJC589589:CJC589875 CSY589589:CSY589875 DCU589589:DCU589875 DMQ589589:DMQ589875 DWM589589:DWM589875 EGI589589:EGI589875 EQE589589:EQE589875 FAA589589:FAA589875 FJW589589:FJW589875 FTS589589:FTS589875 GDO589589:GDO589875 GNK589589:GNK589875 GXG589589:GXG589875 HHC589589:HHC589875 HQY589589:HQY589875 IAU589589:IAU589875 IKQ589589:IKQ589875 IUM589589:IUM589875 JEI589589:JEI589875 JOE589589:JOE589875 JYA589589:JYA589875 KHW589589:KHW589875 KRS589589:KRS589875 LBO589589:LBO589875 LLK589589:LLK589875 LVG589589:LVG589875 MFC589589:MFC589875 MOY589589:MOY589875 MYU589589:MYU589875 NIQ589589:NIQ589875 NSM589589:NSM589875 OCI589589:OCI589875 OME589589:OME589875 OWA589589:OWA589875 PFW589589:PFW589875 PPS589589:PPS589875 PZO589589:PZO589875 QJK589589:QJK589875 QTG589589:QTG589875 RDC589589:RDC589875 RMY589589:RMY589875 RWU589589:RWU589875 SGQ589589:SGQ589875 SQM589589:SQM589875 TAI589589:TAI589875 TKE589589:TKE589875 TUA589589:TUA589875 UDW589589:UDW589875 UNS589589:UNS589875 UXO589589:UXO589875 VHK589589:VHK589875 VRG589589:VRG589875 WBC589589:WBC589875 WKY589589:WKY589875 WUU589589:WUU589875 C655125:C655411 II655125:II655411 SE655125:SE655411 ACA655125:ACA655411 ALW655125:ALW655411 AVS655125:AVS655411 BFO655125:BFO655411 BPK655125:BPK655411 BZG655125:BZG655411 CJC655125:CJC655411 CSY655125:CSY655411 DCU655125:DCU655411 DMQ655125:DMQ655411 DWM655125:DWM655411 EGI655125:EGI655411 EQE655125:EQE655411 FAA655125:FAA655411 FJW655125:FJW655411 FTS655125:FTS655411 GDO655125:GDO655411 GNK655125:GNK655411 GXG655125:GXG655411 HHC655125:HHC655411 HQY655125:HQY655411 IAU655125:IAU655411 IKQ655125:IKQ655411 IUM655125:IUM655411 JEI655125:JEI655411 JOE655125:JOE655411 JYA655125:JYA655411 KHW655125:KHW655411 KRS655125:KRS655411 LBO655125:LBO655411 LLK655125:LLK655411 LVG655125:LVG655411 MFC655125:MFC655411 MOY655125:MOY655411 MYU655125:MYU655411 NIQ655125:NIQ655411 NSM655125:NSM655411 OCI655125:OCI655411 OME655125:OME655411 OWA655125:OWA655411 PFW655125:PFW655411 PPS655125:PPS655411 PZO655125:PZO655411 QJK655125:QJK655411 QTG655125:QTG655411 RDC655125:RDC655411 RMY655125:RMY655411 RWU655125:RWU655411 SGQ655125:SGQ655411 SQM655125:SQM655411 TAI655125:TAI655411 TKE655125:TKE655411 TUA655125:TUA655411 UDW655125:UDW655411 UNS655125:UNS655411 UXO655125:UXO655411 VHK655125:VHK655411 VRG655125:VRG655411 WBC655125:WBC655411 WKY655125:WKY655411 WUU655125:WUU655411 C720661:C720947 II720661:II720947 SE720661:SE720947 ACA720661:ACA720947 ALW720661:ALW720947 AVS720661:AVS720947 BFO720661:BFO720947 BPK720661:BPK720947 BZG720661:BZG720947 CJC720661:CJC720947 CSY720661:CSY720947 DCU720661:DCU720947 DMQ720661:DMQ720947 DWM720661:DWM720947 EGI720661:EGI720947 EQE720661:EQE720947 FAA720661:FAA720947 FJW720661:FJW720947 FTS720661:FTS720947 GDO720661:GDO720947 GNK720661:GNK720947 GXG720661:GXG720947 HHC720661:HHC720947 HQY720661:HQY720947 IAU720661:IAU720947 IKQ720661:IKQ720947 IUM720661:IUM720947 JEI720661:JEI720947 JOE720661:JOE720947 JYA720661:JYA720947 KHW720661:KHW720947 KRS720661:KRS720947 LBO720661:LBO720947 LLK720661:LLK720947 LVG720661:LVG720947 MFC720661:MFC720947 MOY720661:MOY720947 MYU720661:MYU720947 NIQ720661:NIQ720947 NSM720661:NSM720947 OCI720661:OCI720947 OME720661:OME720947 OWA720661:OWA720947 PFW720661:PFW720947 PPS720661:PPS720947 PZO720661:PZO720947 QJK720661:QJK720947 QTG720661:QTG720947 RDC720661:RDC720947 RMY720661:RMY720947 RWU720661:RWU720947 SGQ720661:SGQ720947 SQM720661:SQM720947 TAI720661:TAI720947 TKE720661:TKE720947 TUA720661:TUA720947 UDW720661:UDW720947 UNS720661:UNS720947 UXO720661:UXO720947 VHK720661:VHK720947 VRG720661:VRG720947 WBC720661:WBC720947 WKY720661:WKY720947 WUU720661:WUU720947 C786197:C786483 II786197:II786483 SE786197:SE786483 ACA786197:ACA786483 ALW786197:ALW786483 AVS786197:AVS786483 BFO786197:BFO786483 BPK786197:BPK786483 BZG786197:BZG786483 CJC786197:CJC786483 CSY786197:CSY786483 DCU786197:DCU786483 DMQ786197:DMQ786483 DWM786197:DWM786483 EGI786197:EGI786483 EQE786197:EQE786483 FAA786197:FAA786483 FJW786197:FJW786483 FTS786197:FTS786483 GDO786197:GDO786483 GNK786197:GNK786483 GXG786197:GXG786483 HHC786197:HHC786483 HQY786197:HQY786483 IAU786197:IAU786483 IKQ786197:IKQ786483 IUM786197:IUM786483 JEI786197:JEI786483 JOE786197:JOE786483 JYA786197:JYA786483 KHW786197:KHW786483 KRS786197:KRS786483 LBO786197:LBO786483 LLK786197:LLK786483 LVG786197:LVG786483 MFC786197:MFC786483 MOY786197:MOY786483 MYU786197:MYU786483 NIQ786197:NIQ786483 NSM786197:NSM786483 OCI786197:OCI786483 OME786197:OME786483 OWA786197:OWA786483 PFW786197:PFW786483 PPS786197:PPS786483 PZO786197:PZO786483 QJK786197:QJK786483 QTG786197:QTG786483 RDC786197:RDC786483 RMY786197:RMY786483 RWU786197:RWU786483 SGQ786197:SGQ786483 SQM786197:SQM786483 TAI786197:TAI786483 TKE786197:TKE786483 TUA786197:TUA786483 UDW786197:UDW786483 UNS786197:UNS786483 UXO786197:UXO786483 VHK786197:VHK786483 VRG786197:VRG786483 WBC786197:WBC786483 WKY786197:WKY786483 WUU786197:WUU786483 C851733:C852019 II851733:II852019 SE851733:SE852019 ACA851733:ACA852019 ALW851733:ALW852019 AVS851733:AVS852019 BFO851733:BFO852019 BPK851733:BPK852019 BZG851733:BZG852019 CJC851733:CJC852019 CSY851733:CSY852019 DCU851733:DCU852019 DMQ851733:DMQ852019 DWM851733:DWM852019 EGI851733:EGI852019 EQE851733:EQE852019 FAA851733:FAA852019 FJW851733:FJW852019 FTS851733:FTS852019 GDO851733:GDO852019 GNK851733:GNK852019 GXG851733:GXG852019 HHC851733:HHC852019 HQY851733:HQY852019 IAU851733:IAU852019 IKQ851733:IKQ852019 IUM851733:IUM852019 JEI851733:JEI852019 JOE851733:JOE852019 JYA851733:JYA852019 KHW851733:KHW852019 KRS851733:KRS852019 LBO851733:LBO852019 LLK851733:LLK852019 LVG851733:LVG852019 MFC851733:MFC852019 MOY851733:MOY852019 MYU851733:MYU852019 NIQ851733:NIQ852019 NSM851733:NSM852019 OCI851733:OCI852019 OME851733:OME852019 OWA851733:OWA852019 PFW851733:PFW852019 PPS851733:PPS852019 PZO851733:PZO852019 QJK851733:QJK852019 QTG851733:QTG852019 RDC851733:RDC852019 RMY851733:RMY852019 RWU851733:RWU852019 SGQ851733:SGQ852019 SQM851733:SQM852019 TAI851733:TAI852019 TKE851733:TKE852019 TUA851733:TUA852019 UDW851733:UDW852019 UNS851733:UNS852019 UXO851733:UXO852019 VHK851733:VHK852019 VRG851733:VRG852019 WBC851733:WBC852019 WKY851733:WKY852019 WUU851733:WUU852019 C917269:C917555 II917269:II917555 SE917269:SE917555 ACA917269:ACA917555 ALW917269:ALW917555 AVS917269:AVS917555 BFO917269:BFO917555 BPK917269:BPK917555 BZG917269:BZG917555 CJC917269:CJC917555 CSY917269:CSY917555 DCU917269:DCU917555 DMQ917269:DMQ917555 DWM917269:DWM917555 EGI917269:EGI917555 EQE917269:EQE917555 FAA917269:FAA917555 FJW917269:FJW917555 FTS917269:FTS917555 GDO917269:GDO917555 GNK917269:GNK917555 GXG917269:GXG917555 HHC917269:HHC917555 HQY917269:HQY917555 IAU917269:IAU917555 IKQ917269:IKQ917555 IUM917269:IUM917555 JEI917269:JEI917555 JOE917269:JOE917555 JYA917269:JYA917555 KHW917269:KHW917555 KRS917269:KRS917555 LBO917269:LBO917555 LLK917269:LLK917555 LVG917269:LVG917555 MFC917269:MFC917555 MOY917269:MOY917555 MYU917269:MYU917555 NIQ917269:NIQ917555 NSM917269:NSM917555 OCI917269:OCI917555 OME917269:OME917555 OWA917269:OWA917555 PFW917269:PFW917555 PPS917269:PPS917555 PZO917269:PZO917555 QJK917269:QJK917555 QTG917269:QTG917555 RDC917269:RDC917555 RMY917269:RMY917555 RWU917269:RWU917555 SGQ917269:SGQ917555 SQM917269:SQM917555 TAI917269:TAI917555 TKE917269:TKE917555 TUA917269:TUA917555 UDW917269:UDW917555 UNS917269:UNS917555 UXO917269:UXO917555 VHK917269:VHK917555 VRG917269:VRG917555 WBC917269:WBC917555 WKY917269:WKY917555 WUU917269:WUU917555 C982805:C983091 II982805:II983091 SE982805:SE983091 ACA982805:ACA983091 ALW982805:ALW983091 AVS982805:AVS983091 BFO982805:BFO983091 BPK982805:BPK983091 BZG982805:BZG983091 CJC982805:CJC983091 CSY982805:CSY983091 DCU982805:DCU983091 DMQ982805:DMQ983091 DWM982805:DWM983091 EGI982805:EGI983091 EQE982805:EQE983091 FAA982805:FAA983091 FJW982805:FJW983091 FTS982805:FTS983091 GDO982805:GDO983091 GNK982805:GNK983091 GXG982805:GXG983091 HHC982805:HHC983091 HQY982805:HQY983091 IAU982805:IAU983091 IKQ982805:IKQ983091 IUM982805:IUM983091 JEI982805:JEI983091 JOE982805:JOE983091 JYA982805:JYA983091 KHW982805:KHW983091 KRS982805:KRS983091 LBO982805:LBO983091 LLK982805:LLK983091 LVG982805:LVG983091 MFC982805:MFC983091 MOY982805:MOY983091 MYU982805:MYU983091 NIQ982805:NIQ983091 NSM982805:NSM983091 OCI982805:OCI983091 OME982805:OME983091 OWA982805:OWA983091 PFW982805:PFW983091 PPS982805:PPS983091 PZO982805:PZO983091 QJK982805:QJK983091 QTG982805:QTG983091 RDC982805:RDC983091 RMY982805:RMY983091 RWU982805:RWU983091 SGQ982805:SGQ983091 SQM982805:SQM983091 TAI982805:TAI983091 TKE982805:TKE983091 TUA982805:TUA983091 UDW982805:UDW983091 UNS982805:UNS983091 UXO982805:UXO983091 VHK982805:VHK983091 VRG982805:VRG983091 WBC982805:WBC983091 WKY982805:WKY983091 WUU5:WUU62 WKY5:WKY62 WBC5:WBC62 VRG5:VRG62 VHK5:VHK62 UXO5:UXO62 UNS5:UNS62 UDW5:UDW62 TUA5:TUA62 TKE5:TKE62 TAI5:TAI62 SQM5:SQM62 SGQ5:SGQ62 RWU5:RWU62 RMY5:RMY62 RDC5:RDC62 QTG5:QTG62 QJK5:QJK62 PZO5:PZO62 PPS5:PPS62 PFW5:PFW62 OWA5:OWA62 OME5:OME62 OCI5:OCI62 NSM5:NSM62 NIQ5:NIQ62 MYU5:MYU62 MOY5:MOY62 MFC5:MFC62 LVG5:LVG62 LLK5:LLK62 LBO5:LBO62 KRS5:KRS62 KHW5:KHW62 JYA5:JYA62 JOE5:JOE62 JEI5:JEI62 IUM5:IUM62 IKQ5:IKQ62 IAU5:IAU62 HQY5:HQY62 HHC5:HHC62 GXG5:GXG62 GNK5:GNK62 GDO5:GDO62 FTS5:FTS62 FJW5:FJW62 FAA5:FAA62 EQE5:EQE62 EGI5:EGI62 DWM5:DWM62 DMQ5:DMQ62 DCU5:DCU62 CSY5:CSY62 CJC5:CJC62 BZG5:BZG62 BPK5:BPK62 BFO5:BFO62 AVS5:AVS62 ALW5:ALW62 ACA5:ACA62 SE5:SE62 II5:II62" xr:uid="{96AB0351-2076-4261-9EB6-FC8A57E78CB7}">
      <formula1>1</formula1>
      <formula2>31</formula2>
    </dataValidation>
    <dataValidation type="whole" allowBlank="1" showErrorMessage="1" sqref="WUT982805:WUT983091 B5 B65301:B65587 IH65301:IH65587 SD65301:SD65587 ABZ65301:ABZ65587 ALV65301:ALV65587 AVR65301:AVR65587 BFN65301:BFN65587 BPJ65301:BPJ65587 BZF65301:BZF65587 CJB65301:CJB65587 CSX65301:CSX65587 DCT65301:DCT65587 DMP65301:DMP65587 DWL65301:DWL65587 EGH65301:EGH65587 EQD65301:EQD65587 EZZ65301:EZZ65587 FJV65301:FJV65587 FTR65301:FTR65587 GDN65301:GDN65587 GNJ65301:GNJ65587 GXF65301:GXF65587 HHB65301:HHB65587 HQX65301:HQX65587 IAT65301:IAT65587 IKP65301:IKP65587 IUL65301:IUL65587 JEH65301:JEH65587 JOD65301:JOD65587 JXZ65301:JXZ65587 KHV65301:KHV65587 KRR65301:KRR65587 LBN65301:LBN65587 LLJ65301:LLJ65587 LVF65301:LVF65587 MFB65301:MFB65587 MOX65301:MOX65587 MYT65301:MYT65587 NIP65301:NIP65587 NSL65301:NSL65587 OCH65301:OCH65587 OMD65301:OMD65587 OVZ65301:OVZ65587 PFV65301:PFV65587 PPR65301:PPR65587 PZN65301:PZN65587 QJJ65301:QJJ65587 QTF65301:QTF65587 RDB65301:RDB65587 RMX65301:RMX65587 RWT65301:RWT65587 SGP65301:SGP65587 SQL65301:SQL65587 TAH65301:TAH65587 TKD65301:TKD65587 TTZ65301:TTZ65587 UDV65301:UDV65587 UNR65301:UNR65587 UXN65301:UXN65587 VHJ65301:VHJ65587 VRF65301:VRF65587 WBB65301:WBB65587 WKX65301:WKX65587 WUT65301:WUT65587 B130837:B131123 IH130837:IH131123 SD130837:SD131123 ABZ130837:ABZ131123 ALV130837:ALV131123 AVR130837:AVR131123 BFN130837:BFN131123 BPJ130837:BPJ131123 BZF130837:BZF131123 CJB130837:CJB131123 CSX130837:CSX131123 DCT130837:DCT131123 DMP130837:DMP131123 DWL130837:DWL131123 EGH130837:EGH131123 EQD130837:EQD131123 EZZ130837:EZZ131123 FJV130837:FJV131123 FTR130837:FTR131123 GDN130837:GDN131123 GNJ130837:GNJ131123 GXF130837:GXF131123 HHB130837:HHB131123 HQX130837:HQX131123 IAT130837:IAT131123 IKP130837:IKP131123 IUL130837:IUL131123 JEH130837:JEH131123 JOD130837:JOD131123 JXZ130837:JXZ131123 KHV130837:KHV131123 KRR130837:KRR131123 LBN130837:LBN131123 LLJ130837:LLJ131123 LVF130837:LVF131123 MFB130837:MFB131123 MOX130837:MOX131123 MYT130837:MYT131123 NIP130837:NIP131123 NSL130837:NSL131123 OCH130837:OCH131123 OMD130837:OMD131123 OVZ130837:OVZ131123 PFV130837:PFV131123 PPR130837:PPR131123 PZN130837:PZN131123 QJJ130837:QJJ131123 QTF130837:QTF131123 RDB130837:RDB131123 RMX130837:RMX131123 RWT130837:RWT131123 SGP130837:SGP131123 SQL130837:SQL131123 TAH130837:TAH131123 TKD130837:TKD131123 TTZ130837:TTZ131123 UDV130837:UDV131123 UNR130837:UNR131123 UXN130837:UXN131123 VHJ130837:VHJ131123 VRF130837:VRF131123 WBB130837:WBB131123 WKX130837:WKX131123 WUT130837:WUT131123 B196373:B196659 IH196373:IH196659 SD196373:SD196659 ABZ196373:ABZ196659 ALV196373:ALV196659 AVR196373:AVR196659 BFN196373:BFN196659 BPJ196373:BPJ196659 BZF196373:BZF196659 CJB196373:CJB196659 CSX196373:CSX196659 DCT196373:DCT196659 DMP196373:DMP196659 DWL196373:DWL196659 EGH196373:EGH196659 EQD196373:EQD196659 EZZ196373:EZZ196659 FJV196373:FJV196659 FTR196373:FTR196659 GDN196373:GDN196659 GNJ196373:GNJ196659 GXF196373:GXF196659 HHB196373:HHB196659 HQX196373:HQX196659 IAT196373:IAT196659 IKP196373:IKP196659 IUL196373:IUL196659 JEH196373:JEH196659 JOD196373:JOD196659 JXZ196373:JXZ196659 KHV196373:KHV196659 KRR196373:KRR196659 LBN196373:LBN196659 LLJ196373:LLJ196659 LVF196373:LVF196659 MFB196373:MFB196659 MOX196373:MOX196659 MYT196373:MYT196659 NIP196373:NIP196659 NSL196373:NSL196659 OCH196373:OCH196659 OMD196373:OMD196659 OVZ196373:OVZ196659 PFV196373:PFV196659 PPR196373:PPR196659 PZN196373:PZN196659 QJJ196373:QJJ196659 QTF196373:QTF196659 RDB196373:RDB196659 RMX196373:RMX196659 RWT196373:RWT196659 SGP196373:SGP196659 SQL196373:SQL196659 TAH196373:TAH196659 TKD196373:TKD196659 TTZ196373:TTZ196659 UDV196373:UDV196659 UNR196373:UNR196659 UXN196373:UXN196659 VHJ196373:VHJ196659 VRF196373:VRF196659 WBB196373:WBB196659 WKX196373:WKX196659 WUT196373:WUT196659 B261909:B262195 IH261909:IH262195 SD261909:SD262195 ABZ261909:ABZ262195 ALV261909:ALV262195 AVR261909:AVR262195 BFN261909:BFN262195 BPJ261909:BPJ262195 BZF261909:BZF262195 CJB261909:CJB262195 CSX261909:CSX262195 DCT261909:DCT262195 DMP261909:DMP262195 DWL261909:DWL262195 EGH261909:EGH262195 EQD261909:EQD262195 EZZ261909:EZZ262195 FJV261909:FJV262195 FTR261909:FTR262195 GDN261909:GDN262195 GNJ261909:GNJ262195 GXF261909:GXF262195 HHB261909:HHB262195 HQX261909:HQX262195 IAT261909:IAT262195 IKP261909:IKP262195 IUL261909:IUL262195 JEH261909:JEH262195 JOD261909:JOD262195 JXZ261909:JXZ262195 KHV261909:KHV262195 KRR261909:KRR262195 LBN261909:LBN262195 LLJ261909:LLJ262195 LVF261909:LVF262195 MFB261909:MFB262195 MOX261909:MOX262195 MYT261909:MYT262195 NIP261909:NIP262195 NSL261909:NSL262195 OCH261909:OCH262195 OMD261909:OMD262195 OVZ261909:OVZ262195 PFV261909:PFV262195 PPR261909:PPR262195 PZN261909:PZN262195 QJJ261909:QJJ262195 QTF261909:QTF262195 RDB261909:RDB262195 RMX261909:RMX262195 RWT261909:RWT262195 SGP261909:SGP262195 SQL261909:SQL262195 TAH261909:TAH262195 TKD261909:TKD262195 TTZ261909:TTZ262195 UDV261909:UDV262195 UNR261909:UNR262195 UXN261909:UXN262195 VHJ261909:VHJ262195 VRF261909:VRF262195 WBB261909:WBB262195 WKX261909:WKX262195 WUT261909:WUT262195 B327445:B327731 IH327445:IH327731 SD327445:SD327731 ABZ327445:ABZ327731 ALV327445:ALV327731 AVR327445:AVR327731 BFN327445:BFN327731 BPJ327445:BPJ327731 BZF327445:BZF327731 CJB327445:CJB327731 CSX327445:CSX327731 DCT327445:DCT327731 DMP327445:DMP327731 DWL327445:DWL327731 EGH327445:EGH327731 EQD327445:EQD327731 EZZ327445:EZZ327731 FJV327445:FJV327731 FTR327445:FTR327731 GDN327445:GDN327731 GNJ327445:GNJ327731 GXF327445:GXF327731 HHB327445:HHB327731 HQX327445:HQX327731 IAT327445:IAT327731 IKP327445:IKP327731 IUL327445:IUL327731 JEH327445:JEH327731 JOD327445:JOD327731 JXZ327445:JXZ327731 KHV327445:KHV327731 KRR327445:KRR327731 LBN327445:LBN327731 LLJ327445:LLJ327731 LVF327445:LVF327731 MFB327445:MFB327731 MOX327445:MOX327731 MYT327445:MYT327731 NIP327445:NIP327731 NSL327445:NSL327731 OCH327445:OCH327731 OMD327445:OMD327731 OVZ327445:OVZ327731 PFV327445:PFV327731 PPR327445:PPR327731 PZN327445:PZN327731 QJJ327445:QJJ327731 QTF327445:QTF327731 RDB327445:RDB327731 RMX327445:RMX327731 RWT327445:RWT327731 SGP327445:SGP327731 SQL327445:SQL327731 TAH327445:TAH327731 TKD327445:TKD327731 TTZ327445:TTZ327731 UDV327445:UDV327731 UNR327445:UNR327731 UXN327445:UXN327731 VHJ327445:VHJ327731 VRF327445:VRF327731 WBB327445:WBB327731 WKX327445:WKX327731 WUT327445:WUT327731 B392981:B393267 IH392981:IH393267 SD392981:SD393267 ABZ392981:ABZ393267 ALV392981:ALV393267 AVR392981:AVR393267 BFN392981:BFN393267 BPJ392981:BPJ393267 BZF392981:BZF393267 CJB392981:CJB393267 CSX392981:CSX393267 DCT392981:DCT393267 DMP392981:DMP393267 DWL392981:DWL393267 EGH392981:EGH393267 EQD392981:EQD393267 EZZ392981:EZZ393267 FJV392981:FJV393267 FTR392981:FTR393267 GDN392981:GDN393267 GNJ392981:GNJ393267 GXF392981:GXF393267 HHB392981:HHB393267 HQX392981:HQX393267 IAT392981:IAT393267 IKP392981:IKP393267 IUL392981:IUL393267 JEH392981:JEH393267 JOD392981:JOD393267 JXZ392981:JXZ393267 KHV392981:KHV393267 KRR392981:KRR393267 LBN392981:LBN393267 LLJ392981:LLJ393267 LVF392981:LVF393267 MFB392981:MFB393267 MOX392981:MOX393267 MYT392981:MYT393267 NIP392981:NIP393267 NSL392981:NSL393267 OCH392981:OCH393267 OMD392981:OMD393267 OVZ392981:OVZ393267 PFV392981:PFV393267 PPR392981:PPR393267 PZN392981:PZN393267 QJJ392981:QJJ393267 QTF392981:QTF393267 RDB392981:RDB393267 RMX392981:RMX393267 RWT392981:RWT393267 SGP392981:SGP393267 SQL392981:SQL393267 TAH392981:TAH393267 TKD392981:TKD393267 TTZ392981:TTZ393267 UDV392981:UDV393267 UNR392981:UNR393267 UXN392981:UXN393267 VHJ392981:VHJ393267 VRF392981:VRF393267 WBB392981:WBB393267 WKX392981:WKX393267 WUT392981:WUT393267 B458517:B458803 IH458517:IH458803 SD458517:SD458803 ABZ458517:ABZ458803 ALV458517:ALV458803 AVR458517:AVR458803 BFN458517:BFN458803 BPJ458517:BPJ458803 BZF458517:BZF458803 CJB458517:CJB458803 CSX458517:CSX458803 DCT458517:DCT458803 DMP458517:DMP458803 DWL458517:DWL458803 EGH458517:EGH458803 EQD458517:EQD458803 EZZ458517:EZZ458803 FJV458517:FJV458803 FTR458517:FTR458803 GDN458517:GDN458803 GNJ458517:GNJ458803 GXF458517:GXF458803 HHB458517:HHB458803 HQX458517:HQX458803 IAT458517:IAT458803 IKP458517:IKP458803 IUL458517:IUL458803 JEH458517:JEH458803 JOD458517:JOD458803 JXZ458517:JXZ458803 KHV458517:KHV458803 KRR458517:KRR458803 LBN458517:LBN458803 LLJ458517:LLJ458803 LVF458517:LVF458803 MFB458517:MFB458803 MOX458517:MOX458803 MYT458517:MYT458803 NIP458517:NIP458803 NSL458517:NSL458803 OCH458517:OCH458803 OMD458517:OMD458803 OVZ458517:OVZ458803 PFV458517:PFV458803 PPR458517:PPR458803 PZN458517:PZN458803 QJJ458517:QJJ458803 QTF458517:QTF458803 RDB458517:RDB458803 RMX458517:RMX458803 RWT458517:RWT458803 SGP458517:SGP458803 SQL458517:SQL458803 TAH458517:TAH458803 TKD458517:TKD458803 TTZ458517:TTZ458803 UDV458517:UDV458803 UNR458517:UNR458803 UXN458517:UXN458803 VHJ458517:VHJ458803 VRF458517:VRF458803 WBB458517:WBB458803 WKX458517:WKX458803 WUT458517:WUT458803 B524053:B524339 IH524053:IH524339 SD524053:SD524339 ABZ524053:ABZ524339 ALV524053:ALV524339 AVR524053:AVR524339 BFN524053:BFN524339 BPJ524053:BPJ524339 BZF524053:BZF524339 CJB524053:CJB524339 CSX524053:CSX524339 DCT524053:DCT524339 DMP524053:DMP524339 DWL524053:DWL524339 EGH524053:EGH524339 EQD524053:EQD524339 EZZ524053:EZZ524339 FJV524053:FJV524339 FTR524053:FTR524339 GDN524053:GDN524339 GNJ524053:GNJ524339 GXF524053:GXF524339 HHB524053:HHB524339 HQX524053:HQX524339 IAT524053:IAT524339 IKP524053:IKP524339 IUL524053:IUL524339 JEH524053:JEH524339 JOD524053:JOD524339 JXZ524053:JXZ524339 KHV524053:KHV524339 KRR524053:KRR524339 LBN524053:LBN524339 LLJ524053:LLJ524339 LVF524053:LVF524339 MFB524053:MFB524339 MOX524053:MOX524339 MYT524053:MYT524339 NIP524053:NIP524339 NSL524053:NSL524339 OCH524053:OCH524339 OMD524053:OMD524339 OVZ524053:OVZ524339 PFV524053:PFV524339 PPR524053:PPR524339 PZN524053:PZN524339 QJJ524053:QJJ524339 QTF524053:QTF524339 RDB524053:RDB524339 RMX524053:RMX524339 RWT524053:RWT524339 SGP524053:SGP524339 SQL524053:SQL524339 TAH524053:TAH524339 TKD524053:TKD524339 TTZ524053:TTZ524339 UDV524053:UDV524339 UNR524053:UNR524339 UXN524053:UXN524339 VHJ524053:VHJ524339 VRF524053:VRF524339 WBB524053:WBB524339 WKX524053:WKX524339 WUT524053:WUT524339 B589589:B589875 IH589589:IH589875 SD589589:SD589875 ABZ589589:ABZ589875 ALV589589:ALV589875 AVR589589:AVR589875 BFN589589:BFN589875 BPJ589589:BPJ589875 BZF589589:BZF589875 CJB589589:CJB589875 CSX589589:CSX589875 DCT589589:DCT589875 DMP589589:DMP589875 DWL589589:DWL589875 EGH589589:EGH589875 EQD589589:EQD589875 EZZ589589:EZZ589875 FJV589589:FJV589875 FTR589589:FTR589875 GDN589589:GDN589875 GNJ589589:GNJ589875 GXF589589:GXF589875 HHB589589:HHB589875 HQX589589:HQX589875 IAT589589:IAT589875 IKP589589:IKP589875 IUL589589:IUL589875 JEH589589:JEH589875 JOD589589:JOD589875 JXZ589589:JXZ589875 KHV589589:KHV589875 KRR589589:KRR589875 LBN589589:LBN589875 LLJ589589:LLJ589875 LVF589589:LVF589875 MFB589589:MFB589875 MOX589589:MOX589875 MYT589589:MYT589875 NIP589589:NIP589875 NSL589589:NSL589875 OCH589589:OCH589875 OMD589589:OMD589875 OVZ589589:OVZ589875 PFV589589:PFV589875 PPR589589:PPR589875 PZN589589:PZN589875 QJJ589589:QJJ589875 QTF589589:QTF589875 RDB589589:RDB589875 RMX589589:RMX589875 RWT589589:RWT589875 SGP589589:SGP589875 SQL589589:SQL589875 TAH589589:TAH589875 TKD589589:TKD589875 TTZ589589:TTZ589875 UDV589589:UDV589875 UNR589589:UNR589875 UXN589589:UXN589875 VHJ589589:VHJ589875 VRF589589:VRF589875 WBB589589:WBB589875 WKX589589:WKX589875 WUT589589:WUT589875 B655125:B655411 IH655125:IH655411 SD655125:SD655411 ABZ655125:ABZ655411 ALV655125:ALV655411 AVR655125:AVR655411 BFN655125:BFN655411 BPJ655125:BPJ655411 BZF655125:BZF655411 CJB655125:CJB655411 CSX655125:CSX655411 DCT655125:DCT655411 DMP655125:DMP655411 DWL655125:DWL655411 EGH655125:EGH655411 EQD655125:EQD655411 EZZ655125:EZZ655411 FJV655125:FJV655411 FTR655125:FTR655411 GDN655125:GDN655411 GNJ655125:GNJ655411 GXF655125:GXF655411 HHB655125:HHB655411 HQX655125:HQX655411 IAT655125:IAT655411 IKP655125:IKP655411 IUL655125:IUL655411 JEH655125:JEH655411 JOD655125:JOD655411 JXZ655125:JXZ655411 KHV655125:KHV655411 KRR655125:KRR655411 LBN655125:LBN655411 LLJ655125:LLJ655411 LVF655125:LVF655411 MFB655125:MFB655411 MOX655125:MOX655411 MYT655125:MYT655411 NIP655125:NIP655411 NSL655125:NSL655411 OCH655125:OCH655411 OMD655125:OMD655411 OVZ655125:OVZ655411 PFV655125:PFV655411 PPR655125:PPR655411 PZN655125:PZN655411 QJJ655125:QJJ655411 QTF655125:QTF655411 RDB655125:RDB655411 RMX655125:RMX655411 RWT655125:RWT655411 SGP655125:SGP655411 SQL655125:SQL655411 TAH655125:TAH655411 TKD655125:TKD655411 TTZ655125:TTZ655411 UDV655125:UDV655411 UNR655125:UNR655411 UXN655125:UXN655411 VHJ655125:VHJ655411 VRF655125:VRF655411 WBB655125:WBB655411 WKX655125:WKX655411 WUT655125:WUT655411 B720661:B720947 IH720661:IH720947 SD720661:SD720947 ABZ720661:ABZ720947 ALV720661:ALV720947 AVR720661:AVR720947 BFN720661:BFN720947 BPJ720661:BPJ720947 BZF720661:BZF720947 CJB720661:CJB720947 CSX720661:CSX720947 DCT720661:DCT720947 DMP720661:DMP720947 DWL720661:DWL720947 EGH720661:EGH720947 EQD720661:EQD720947 EZZ720661:EZZ720947 FJV720661:FJV720947 FTR720661:FTR720947 GDN720661:GDN720947 GNJ720661:GNJ720947 GXF720661:GXF720947 HHB720661:HHB720947 HQX720661:HQX720947 IAT720661:IAT720947 IKP720661:IKP720947 IUL720661:IUL720947 JEH720661:JEH720947 JOD720661:JOD720947 JXZ720661:JXZ720947 KHV720661:KHV720947 KRR720661:KRR720947 LBN720661:LBN720947 LLJ720661:LLJ720947 LVF720661:LVF720947 MFB720661:MFB720947 MOX720661:MOX720947 MYT720661:MYT720947 NIP720661:NIP720947 NSL720661:NSL720947 OCH720661:OCH720947 OMD720661:OMD720947 OVZ720661:OVZ720947 PFV720661:PFV720947 PPR720661:PPR720947 PZN720661:PZN720947 QJJ720661:QJJ720947 QTF720661:QTF720947 RDB720661:RDB720947 RMX720661:RMX720947 RWT720661:RWT720947 SGP720661:SGP720947 SQL720661:SQL720947 TAH720661:TAH720947 TKD720661:TKD720947 TTZ720661:TTZ720947 UDV720661:UDV720947 UNR720661:UNR720947 UXN720661:UXN720947 VHJ720661:VHJ720947 VRF720661:VRF720947 WBB720661:WBB720947 WKX720661:WKX720947 WUT720661:WUT720947 B786197:B786483 IH786197:IH786483 SD786197:SD786483 ABZ786197:ABZ786483 ALV786197:ALV786483 AVR786197:AVR786483 BFN786197:BFN786483 BPJ786197:BPJ786483 BZF786197:BZF786483 CJB786197:CJB786483 CSX786197:CSX786483 DCT786197:DCT786483 DMP786197:DMP786483 DWL786197:DWL786483 EGH786197:EGH786483 EQD786197:EQD786483 EZZ786197:EZZ786483 FJV786197:FJV786483 FTR786197:FTR786483 GDN786197:GDN786483 GNJ786197:GNJ786483 GXF786197:GXF786483 HHB786197:HHB786483 HQX786197:HQX786483 IAT786197:IAT786483 IKP786197:IKP786483 IUL786197:IUL786483 JEH786197:JEH786483 JOD786197:JOD786483 JXZ786197:JXZ786483 KHV786197:KHV786483 KRR786197:KRR786483 LBN786197:LBN786483 LLJ786197:LLJ786483 LVF786197:LVF786483 MFB786197:MFB786483 MOX786197:MOX786483 MYT786197:MYT786483 NIP786197:NIP786483 NSL786197:NSL786483 OCH786197:OCH786483 OMD786197:OMD786483 OVZ786197:OVZ786483 PFV786197:PFV786483 PPR786197:PPR786483 PZN786197:PZN786483 QJJ786197:QJJ786483 QTF786197:QTF786483 RDB786197:RDB786483 RMX786197:RMX786483 RWT786197:RWT786483 SGP786197:SGP786483 SQL786197:SQL786483 TAH786197:TAH786483 TKD786197:TKD786483 TTZ786197:TTZ786483 UDV786197:UDV786483 UNR786197:UNR786483 UXN786197:UXN786483 VHJ786197:VHJ786483 VRF786197:VRF786483 WBB786197:WBB786483 WKX786197:WKX786483 WUT786197:WUT786483 B851733:B852019 IH851733:IH852019 SD851733:SD852019 ABZ851733:ABZ852019 ALV851733:ALV852019 AVR851733:AVR852019 BFN851733:BFN852019 BPJ851733:BPJ852019 BZF851733:BZF852019 CJB851733:CJB852019 CSX851733:CSX852019 DCT851733:DCT852019 DMP851733:DMP852019 DWL851733:DWL852019 EGH851733:EGH852019 EQD851733:EQD852019 EZZ851733:EZZ852019 FJV851733:FJV852019 FTR851733:FTR852019 GDN851733:GDN852019 GNJ851733:GNJ852019 GXF851733:GXF852019 HHB851733:HHB852019 HQX851733:HQX852019 IAT851733:IAT852019 IKP851733:IKP852019 IUL851733:IUL852019 JEH851733:JEH852019 JOD851733:JOD852019 JXZ851733:JXZ852019 KHV851733:KHV852019 KRR851733:KRR852019 LBN851733:LBN852019 LLJ851733:LLJ852019 LVF851733:LVF852019 MFB851733:MFB852019 MOX851733:MOX852019 MYT851733:MYT852019 NIP851733:NIP852019 NSL851733:NSL852019 OCH851733:OCH852019 OMD851733:OMD852019 OVZ851733:OVZ852019 PFV851733:PFV852019 PPR851733:PPR852019 PZN851733:PZN852019 QJJ851733:QJJ852019 QTF851733:QTF852019 RDB851733:RDB852019 RMX851733:RMX852019 RWT851733:RWT852019 SGP851733:SGP852019 SQL851733:SQL852019 TAH851733:TAH852019 TKD851733:TKD852019 TTZ851733:TTZ852019 UDV851733:UDV852019 UNR851733:UNR852019 UXN851733:UXN852019 VHJ851733:VHJ852019 VRF851733:VRF852019 WBB851733:WBB852019 WKX851733:WKX852019 WUT851733:WUT852019 B917269:B917555 IH917269:IH917555 SD917269:SD917555 ABZ917269:ABZ917555 ALV917269:ALV917555 AVR917269:AVR917555 BFN917269:BFN917555 BPJ917269:BPJ917555 BZF917269:BZF917555 CJB917269:CJB917555 CSX917269:CSX917555 DCT917269:DCT917555 DMP917269:DMP917555 DWL917269:DWL917555 EGH917269:EGH917555 EQD917269:EQD917555 EZZ917269:EZZ917555 FJV917269:FJV917555 FTR917269:FTR917555 GDN917269:GDN917555 GNJ917269:GNJ917555 GXF917269:GXF917555 HHB917269:HHB917555 HQX917269:HQX917555 IAT917269:IAT917555 IKP917269:IKP917555 IUL917269:IUL917555 JEH917269:JEH917555 JOD917269:JOD917555 JXZ917269:JXZ917555 KHV917269:KHV917555 KRR917269:KRR917555 LBN917269:LBN917555 LLJ917269:LLJ917555 LVF917269:LVF917555 MFB917269:MFB917555 MOX917269:MOX917555 MYT917269:MYT917555 NIP917269:NIP917555 NSL917269:NSL917555 OCH917269:OCH917555 OMD917269:OMD917555 OVZ917269:OVZ917555 PFV917269:PFV917555 PPR917269:PPR917555 PZN917269:PZN917555 QJJ917269:QJJ917555 QTF917269:QTF917555 RDB917269:RDB917555 RMX917269:RMX917555 RWT917269:RWT917555 SGP917269:SGP917555 SQL917269:SQL917555 TAH917269:TAH917555 TKD917269:TKD917555 TTZ917269:TTZ917555 UDV917269:UDV917555 UNR917269:UNR917555 UXN917269:UXN917555 VHJ917269:VHJ917555 VRF917269:VRF917555 WBB917269:WBB917555 WKX917269:WKX917555 WUT917269:WUT917555 B982805:B983091 IH982805:IH983091 SD982805:SD983091 ABZ982805:ABZ983091 ALV982805:ALV983091 AVR982805:AVR983091 BFN982805:BFN983091 BPJ982805:BPJ983091 BZF982805:BZF983091 CJB982805:CJB983091 CSX982805:CSX983091 DCT982805:DCT983091 DMP982805:DMP983091 DWL982805:DWL983091 EGH982805:EGH983091 EQD982805:EQD983091 EZZ982805:EZZ983091 FJV982805:FJV983091 FTR982805:FTR983091 GDN982805:GDN983091 GNJ982805:GNJ983091 GXF982805:GXF983091 HHB982805:HHB983091 HQX982805:HQX983091 IAT982805:IAT983091 IKP982805:IKP983091 IUL982805:IUL983091 JEH982805:JEH983091 JOD982805:JOD983091 JXZ982805:JXZ983091 KHV982805:KHV983091 KRR982805:KRR983091 LBN982805:LBN983091 LLJ982805:LLJ983091 LVF982805:LVF983091 MFB982805:MFB983091 MOX982805:MOX983091 MYT982805:MYT983091 NIP982805:NIP983091 NSL982805:NSL983091 OCH982805:OCH983091 OMD982805:OMD983091 OVZ982805:OVZ983091 PFV982805:PFV983091 PPR982805:PPR983091 PZN982805:PZN983091 QJJ982805:QJJ983091 QTF982805:QTF983091 RDB982805:RDB983091 RMX982805:RMX983091 RWT982805:RWT983091 SGP982805:SGP983091 SQL982805:SQL983091 TAH982805:TAH983091 TKD982805:TKD983091 TTZ982805:TTZ983091 UDV982805:UDV983091 UNR982805:UNR983091 UXN982805:UXN983091 VHJ982805:VHJ983091 VRF982805:VRF983091 WBB982805:WBB983091 WKX982805:WKX983091 WUT5:WUT62 WKX5:WKX62 WBB5:WBB62 VRF5:VRF62 VHJ5:VHJ62 UXN5:UXN62 UNR5:UNR62 UDV5:UDV62 TTZ5:TTZ62 TKD5:TKD62 TAH5:TAH62 SQL5:SQL62 SGP5:SGP62 RWT5:RWT62 RMX5:RMX62 RDB5:RDB62 QTF5:QTF62 QJJ5:QJJ62 PZN5:PZN62 PPR5:PPR62 PFV5:PFV62 OVZ5:OVZ62 OMD5:OMD62 OCH5:OCH62 NSL5:NSL62 NIP5:NIP62 MYT5:MYT62 MOX5:MOX62 MFB5:MFB62 LVF5:LVF62 LLJ5:LLJ62 LBN5:LBN62 KRR5:KRR62 KHV5:KHV62 JXZ5:JXZ62 JOD5:JOD62 JEH5:JEH62 IUL5:IUL62 IKP5:IKP62 IAT5:IAT62 HQX5:HQX62 HHB5:HHB62 GXF5:GXF62 GNJ5:GNJ62 GDN5:GDN62 FTR5:FTR62 FJV5:FJV62 EZZ5:EZZ62 EQD5:EQD62 EGH5:EGH62 DWL5:DWL62 DMP5:DMP62 DCT5:DCT62 CSX5:CSX62 CJB5:CJB62 BZF5:BZF62 BPJ5:BPJ62 BFN5:BFN62 AVR5:AVR62 ALV5:ALV62 ABZ5:ABZ62 SD5:SD62 IH5:IH62" xr:uid="{1C672F0C-5FF7-42FF-8557-B12A491493FE}">
      <formula1>1</formula1>
      <formula2>12</formula2>
    </dataValidation>
    <dataValidation type="whole" operator="greaterThan" allowBlank="1" showErrorMessage="1" sqref="WVA982805:WVC983091 I65301:K65587 IO65301:IQ65587 SK65301:SM65587 ACG65301:ACI65587 AMC65301:AME65587 AVY65301:AWA65587 BFU65301:BFW65587 BPQ65301:BPS65587 BZM65301:BZO65587 CJI65301:CJK65587 CTE65301:CTG65587 DDA65301:DDC65587 DMW65301:DMY65587 DWS65301:DWU65587 EGO65301:EGQ65587 EQK65301:EQM65587 FAG65301:FAI65587 FKC65301:FKE65587 FTY65301:FUA65587 GDU65301:GDW65587 GNQ65301:GNS65587 GXM65301:GXO65587 HHI65301:HHK65587 HRE65301:HRG65587 IBA65301:IBC65587 IKW65301:IKY65587 IUS65301:IUU65587 JEO65301:JEQ65587 JOK65301:JOM65587 JYG65301:JYI65587 KIC65301:KIE65587 KRY65301:KSA65587 LBU65301:LBW65587 LLQ65301:LLS65587 LVM65301:LVO65587 MFI65301:MFK65587 MPE65301:MPG65587 MZA65301:MZC65587 NIW65301:NIY65587 NSS65301:NSU65587 OCO65301:OCQ65587 OMK65301:OMM65587 OWG65301:OWI65587 PGC65301:PGE65587 PPY65301:PQA65587 PZU65301:PZW65587 QJQ65301:QJS65587 QTM65301:QTO65587 RDI65301:RDK65587 RNE65301:RNG65587 RXA65301:RXC65587 SGW65301:SGY65587 SQS65301:SQU65587 TAO65301:TAQ65587 TKK65301:TKM65587 TUG65301:TUI65587 UEC65301:UEE65587 UNY65301:UOA65587 UXU65301:UXW65587 VHQ65301:VHS65587 VRM65301:VRO65587 WBI65301:WBK65587 WLE65301:WLG65587 WVA65301:WVC65587 I130837:K131123 IO130837:IQ131123 SK130837:SM131123 ACG130837:ACI131123 AMC130837:AME131123 AVY130837:AWA131123 BFU130837:BFW131123 BPQ130837:BPS131123 BZM130837:BZO131123 CJI130837:CJK131123 CTE130837:CTG131123 DDA130837:DDC131123 DMW130837:DMY131123 DWS130837:DWU131123 EGO130837:EGQ131123 EQK130837:EQM131123 FAG130837:FAI131123 FKC130837:FKE131123 FTY130837:FUA131123 GDU130837:GDW131123 GNQ130837:GNS131123 GXM130837:GXO131123 HHI130837:HHK131123 HRE130837:HRG131123 IBA130837:IBC131123 IKW130837:IKY131123 IUS130837:IUU131123 JEO130837:JEQ131123 JOK130837:JOM131123 JYG130837:JYI131123 KIC130837:KIE131123 KRY130837:KSA131123 LBU130837:LBW131123 LLQ130837:LLS131123 LVM130837:LVO131123 MFI130837:MFK131123 MPE130837:MPG131123 MZA130837:MZC131123 NIW130837:NIY131123 NSS130837:NSU131123 OCO130837:OCQ131123 OMK130837:OMM131123 OWG130837:OWI131123 PGC130837:PGE131123 PPY130837:PQA131123 PZU130837:PZW131123 QJQ130837:QJS131123 QTM130837:QTO131123 RDI130837:RDK131123 RNE130837:RNG131123 RXA130837:RXC131123 SGW130837:SGY131123 SQS130837:SQU131123 TAO130837:TAQ131123 TKK130837:TKM131123 TUG130837:TUI131123 UEC130837:UEE131123 UNY130837:UOA131123 UXU130837:UXW131123 VHQ130837:VHS131123 VRM130837:VRO131123 WBI130837:WBK131123 WLE130837:WLG131123 WVA130837:WVC131123 I196373:K196659 IO196373:IQ196659 SK196373:SM196659 ACG196373:ACI196659 AMC196373:AME196659 AVY196373:AWA196659 BFU196373:BFW196659 BPQ196373:BPS196659 BZM196373:BZO196659 CJI196373:CJK196659 CTE196373:CTG196659 DDA196373:DDC196659 DMW196373:DMY196659 DWS196373:DWU196659 EGO196373:EGQ196659 EQK196373:EQM196659 FAG196373:FAI196659 FKC196373:FKE196659 FTY196373:FUA196659 GDU196373:GDW196659 GNQ196373:GNS196659 GXM196373:GXO196659 HHI196373:HHK196659 HRE196373:HRG196659 IBA196373:IBC196659 IKW196373:IKY196659 IUS196373:IUU196659 JEO196373:JEQ196659 JOK196373:JOM196659 JYG196373:JYI196659 KIC196373:KIE196659 KRY196373:KSA196659 LBU196373:LBW196659 LLQ196373:LLS196659 LVM196373:LVO196659 MFI196373:MFK196659 MPE196373:MPG196659 MZA196373:MZC196659 NIW196373:NIY196659 NSS196373:NSU196659 OCO196373:OCQ196659 OMK196373:OMM196659 OWG196373:OWI196659 PGC196373:PGE196659 PPY196373:PQA196659 PZU196373:PZW196659 QJQ196373:QJS196659 QTM196373:QTO196659 RDI196373:RDK196659 RNE196373:RNG196659 RXA196373:RXC196659 SGW196373:SGY196659 SQS196373:SQU196659 TAO196373:TAQ196659 TKK196373:TKM196659 TUG196373:TUI196659 UEC196373:UEE196659 UNY196373:UOA196659 UXU196373:UXW196659 VHQ196373:VHS196659 VRM196373:VRO196659 WBI196373:WBK196659 WLE196373:WLG196659 WVA196373:WVC196659 I261909:K262195 IO261909:IQ262195 SK261909:SM262195 ACG261909:ACI262195 AMC261909:AME262195 AVY261909:AWA262195 BFU261909:BFW262195 BPQ261909:BPS262195 BZM261909:BZO262195 CJI261909:CJK262195 CTE261909:CTG262195 DDA261909:DDC262195 DMW261909:DMY262195 DWS261909:DWU262195 EGO261909:EGQ262195 EQK261909:EQM262195 FAG261909:FAI262195 FKC261909:FKE262195 FTY261909:FUA262195 GDU261909:GDW262195 GNQ261909:GNS262195 GXM261909:GXO262195 HHI261909:HHK262195 HRE261909:HRG262195 IBA261909:IBC262195 IKW261909:IKY262195 IUS261909:IUU262195 JEO261909:JEQ262195 JOK261909:JOM262195 JYG261909:JYI262195 KIC261909:KIE262195 KRY261909:KSA262195 LBU261909:LBW262195 LLQ261909:LLS262195 LVM261909:LVO262195 MFI261909:MFK262195 MPE261909:MPG262195 MZA261909:MZC262195 NIW261909:NIY262195 NSS261909:NSU262195 OCO261909:OCQ262195 OMK261909:OMM262195 OWG261909:OWI262195 PGC261909:PGE262195 PPY261909:PQA262195 PZU261909:PZW262195 QJQ261909:QJS262195 QTM261909:QTO262195 RDI261909:RDK262195 RNE261909:RNG262195 RXA261909:RXC262195 SGW261909:SGY262195 SQS261909:SQU262195 TAO261909:TAQ262195 TKK261909:TKM262195 TUG261909:TUI262195 UEC261909:UEE262195 UNY261909:UOA262195 UXU261909:UXW262195 VHQ261909:VHS262195 VRM261909:VRO262195 WBI261909:WBK262195 WLE261909:WLG262195 WVA261909:WVC262195 I327445:K327731 IO327445:IQ327731 SK327445:SM327731 ACG327445:ACI327731 AMC327445:AME327731 AVY327445:AWA327731 BFU327445:BFW327731 BPQ327445:BPS327731 BZM327445:BZO327731 CJI327445:CJK327731 CTE327445:CTG327731 DDA327445:DDC327731 DMW327445:DMY327731 DWS327445:DWU327731 EGO327445:EGQ327731 EQK327445:EQM327731 FAG327445:FAI327731 FKC327445:FKE327731 FTY327445:FUA327731 GDU327445:GDW327731 GNQ327445:GNS327731 GXM327445:GXO327731 HHI327445:HHK327731 HRE327445:HRG327731 IBA327445:IBC327731 IKW327445:IKY327731 IUS327445:IUU327731 JEO327445:JEQ327731 JOK327445:JOM327731 JYG327445:JYI327731 KIC327445:KIE327731 KRY327445:KSA327731 LBU327445:LBW327731 LLQ327445:LLS327731 LVM327445:LVO327731 MFI327445:MFK327731 MPE327445:MPG327731 MZA327445:MZC327731 NIW327445:NIY327731 NSS327445:NSU327731 OCO327445:OCQ327731 OMK327445:OMM327731 OWG327445:OWI327731 PGC327445:PGE327731 PPY327445:PQA327731 PZU327445:PZW327731 QJQ327445:QJS327731 QTM327445:QTO327731 RDI327445:RDK327731 RNE327445:RNG327731 RXA327445:RXC327731 SGW327445:SGY327731 SQS327445:SQU327731 TAO327445:TAQ327731 TKK327445:TKM327731 TUG327445:TUI327731 UEC327445:UEE327731 UNY327445:UOA327731 UXU327445:UXW327731 VHQ327445:VHS327731 VRM327445:VRO327731 WBI327445:WBK327731 WLE327445:WLG327731 WVA327445:WVC327731 I392981:K393267 IO392981:IQ393267 SK392981:SM393267 ACG392981:ACI393267 AMC392981:AME393267 AVY392981:AWA393267 BFU392981:BFW393267 BPQ392981:BPS393267 BZM392981:BZO393267 CJI392981:CJK393267 CTE392981:CTG393267 DDA392981:DDC393267 DMW392981:DMY393267 DWS392981:DWU393267 EGO392981:EGQ393267 EQK392981:EQM393267 FAG392981:FAI393267 FKC392981:FKE393267 FTY392981:FUA393267 GDU392981:GDW393267 GNQ392981:GNS393267 GXM392981:GXO393267 HHI392981:HHK393267 HRE392981:HRG393267 IBA392981:IBC393267 IKW392981:IKY393267 IUS392981:IUU393267 JEO392981:JEQ393267 JOK392981:JOM393267 JYG392981:JYI393267 KIC392981:KIE393267 KRY392981:KSA393267 LBU392981:LBW393267 LLQ392981:LLS393267 LVM392981:LVO393267 MFI392981:MFK393267 MPE392981:MPG393267 MZA392981:MZC393267 NIW392981:NIY393267 NSS392981:NSU393267 OCO392981:OCQ393267 OMK392981:OMM393267 OWG392981:OWI393267 PGC392981:PGE393267 PPY392981:PQA393267 PZU392981:PZW393267 QJQ392981:QJS393267 QTM392981:QTO393267 RDI392981:RDK393267 RNE392981:RNG393267 RXA392981:RXC393267 SGW392981:SGY393267 SQS392981:SQU393267 TAO392981:TAQ393267 TKK392981:TKM393267 TUG392981:TUI393267 UEC392981:UEE393267 UNY392981:UOA393267 UXU392981:UXW393267 VHQ392981:VHS393267 VRM392981:VRO393267 WBI392981:WBK393267 WLE392981:WLG393267 WVA392981:WVC393267 I458517:K458803 IO458517:IQ458803 SK458517:SM458803 ACG458517:ACI458803 AMC458517:AME458803 AVY458517:AWA458803 BFU458517:BFW458803 BPQ458517:BPS458803 BZM458517:BZO458803 CJI458517:CJK458803 CTE458517:CTG458803 DDA458517:DDC458803 DMW458517:DMY458803 DWS458517:DWU458803 EGO458517:EGQ458803 EQK458517:EQM458803 FAG458517:FAI458803 FKC458517:FKE458803 FTY458517:FUA458803 GDU458517:GDW458803 GNQ458517:GNS458803 GXM458517:GXO458803 HHI458517:HHK458803 HRE458517:HRG458803 IBA458517:IBC458803 IKW458517:IKY458803 IUS458517:IUU458803 JEO458517:JEQ458803 JOK458517:JOM458803 JYG458517:JYI458803 KIC458517:KIE458803 KRY458517:KSA458803 LBU458517:LBW458803 LLQ458517:LLS458803 LVM458517:LVO458803 MFI458517:MFK458803 MPE458517:MPG458803 MZA458517:MZC458803 NIW458517:NIY458803 NSS458517:NSU458803 OCO458517:OCQ458803 OMK458517:OMM458803 OWG458517:OWI458803 PGC458517:PGE458803 PPY458517:PQA458803 PZU458517:PZW458803 QJQ458517:QJS458803 QTM458517:QTO458803 RDI458517:RDK458803 RNE458517:RNG458803 RXA458517:RXC458803 SGW458517:SGY458803 SQS458517:SQU458803 TAO458517:TAQ458803 TKK458517:TKM458803 TUG458517:TUI458803 UEC458517:UEE458803 UNY458517:UOA458803 UXU458517:UXW458803 VHQ458517:VHS458803 VRM458517:VRO458803 WBI458517:WBK458803 WLE458517:WLG458803 WVA458517:WVC458803 I524053:K524339 IO524053:IQ524339 SK524053:SM524339 ACG524053:ACI524339 AMC524053:AME524339 AVY524053:AWA524339 BFU524053:BFW524339 BPQ524053:BPS524339 BZM524053:BZO524339 CJI524053:CJK524339 CTE524053:CTG524339 DDA524053:DDC524339 DMW524053:DMY524339 DWS524053:DWU524339 EGO524053:EGQ524339 EQK524053:EQM524339 FAG524053:FAI524339 FKC524053:FKE524339 FTY524053:FUA524339 GDU524053:GDW524339 GNQ524053:GNS524339 GXM524053:GXO524339 HHI524053:HHK524339 HRE524053:HRG524339 IBA524053:IBC524339 IKW524053:IKY524339 IUS524053:IUU524339 JEO524053:JEQ524339 JOK524053:JOM524339 JYG524053:JYI524339 KIC524053:KIE524339 KRY524053:KSA524339 LBU524053:LBW524339 LLQ524053:LLS524339 LVM524053:LVO524339 MFI524053:MFK524339 MPE524053:MPG524339 MZA524053:MZC524339 NIW524053:NIY524339 NSS524053:NSU524339 OCO524053:OCQ524339 OMK524053:OMM524339 OWG524053:OWI524339 PGC524053:PGE524339 PPY524053:PQA524339 PZU524053:PZW524339 QJQ524053:QJS524339 QTM524053:QTO524339 RDI524053:RDK524339 RNE524053:RNG524339 RXA524053:RXC524339 SGW524053:SGY524339 SQS524053:SQU524339 TAO524053:TAQ524339 TKK524053:TKM524339 TUG524053:TUI524339 UEC524053:UEE524339 UNY524053:UOA524339 UXU524053:UXW524339 VHQ524053:VHS524339 VRM524053:VRO524339 WBI524053:WBK524339 WLE524053:WLG524339 WVA524053:WVC524339 I589589:K589875 IO589589:IQ589875 SK589589:SM589875 ACG589589:ACI589875 AMC589589:AME589875 AVY589589:AWA589875 BFU589589:BFW589875 BPQ589589:BPS589875 BZM589589:BZO589875 CJI589589:CJK589875 CTE589589:CTG589875 DDA589589:DDC589875 DMW589589:DMY589875 DWS589589:DWU589875 EGO589589:EGQ589875 EQK589589:EQM589875 FAG589589:FAI589875 FKC589589:FKE589875 FTY589589:FUA589875 GDU589589:GDW589875 GNQ589589:GNS589875 GXM589589:GXO589875 HHI589589:HHK589875 HRE589589:HRG589875 IBA589589:IBC589875 IKW589589:IKY589875 IUS589589:IUU589875 JEO589589:JEQ589875 JOK589589:JOM589875 JYG589589:JYI589875 KIC589589:KIE589875 KRY589589:KSA589875 LBU589589:LBW589875 LLQ589589:LLS589875 LVM589589:LVO589875 MFI589589:MFK589875 MPE589589:MPG589875 MZA589589:MZC589875 NIW589589:NIY589875 NSS589589:NSU589875 OCO589589:OCQ589875 OMK589589:OMM589875 OWG589589:OWI589875 PGC589589:PGE589875 PPY589589:PQA589875 PZU589589:PZW589875 QJQ589589:QJS589875 QTM589589:QTO589875 RDI589589:RDK589875 RNE589589:RNG589875 RXA589589:RXC589875 SGW589589:SGY589875 SQS589589:SQU589875 TAO589589:TAQ589875 TKK589589:TKM589875 TUG589589:TUI589875 UEC589589:UEE589875 UNY589589:UOA589875 UXU589589:UXW589875 VHQ589589:VHS589875 VRM589589:VRO589875 WBI589589:WBK589875 WLE589589:WLG589875 WVA589589:WVC589875 I655125:K655411 IO655125:IQ655411 SK655125:SM655411 ACG655125:ACI655411 AMC655125:AME655411 AVY655125:AWA655411 BFU655125:BFW655411 BPQ655125:BPS655411 BZM655125:BZO655411 CJI655125:CJK655411 CTE655125:CTG655411 DDA655125:DDC655411 DMW655125:DMY655411 DWS655125:DWU655411 EGO655125:EGQ655411 EQK655125:EQM655411 FAG655125:FAI655411 FKC655125:FKE655411 FTY655125:FUA655411 GDU655125:GDW655411 GNQ655125:GNS655411 GXM655125:GXO655411 HHI655125:HHK655411 HRE655125:HRG655411 IBA655125:IBC655411 IKW655125:IKY655411 IUS655125:IUU655411 JEO655125:JEQ655411 JOK655125:JOM655411 JYG655125:JYI655411 KIC655125:KIE655411 KRY655125:KSA655411 LBU655125:LBW655411 LLQ655125:LLS655411 LVM655125:LVO655411 MFI655125:MFK655411 MPE655125:MPG655411 MZA655125:MZC655411 NIW655125:NIY655411 NSS655125:NSU655411 OCO655125:OCQ655411 OMK655125:OMM655411 OWG655125:OWI655411 PGC655125:PGE655411 PPY655125:PQA655411 PZU655125:PZW655411 QJQ655125:QJS655411 QTM655125:QTO655411 RDI655125:RDK655411 RNE655125:RNG655411 RXA655125:RXC655411 SGW655125:SGY655411 SQS655125:SQU655411 TAO655125:TAQ655411 TKK655125:TKM655411 TUG655125:TUI655411 UEC655125:UEE655411 UNY655125:UOA655411 UXU655125:UXW655411 VHQ655125:VHS655411 VRM655125:VRO655411 WBI655125:WBK655411 WLE655125:WLG655411 WVA655125:WVC655411 I720661:K720947 IO720661:IQ720947 SK720661:SM720947 ACG720661:ACI720947 AMC720661:AME720947 AVY720661:AWA720947 BFU720661:BFW720947 BPQ720661:BPS720947 BZM720661:BZO720947 CJI720661:CJK720947 CTE720661:CTG720947 DDA720661:DDC720947 DMW720661:DMY720947 DWS720661:DWU720947 EGO720661:EGQ720947 EQK720661:EQM720947 FAG720661:FAI720947 FKC720661:FKE720947 FTY720661:FUA720947 GDU720661:GDW720947 GNQ720661:GNS720947 GXM720661:GXO720947 HHI720661:HHK720947 HRE720661:HRG720947 IBA720661:IBC720947 IKW720661:IKY720947 IUS720661:IUU720947 JEO720661:JEQ720947 JOK720661:JOM720947 JYG720661:JYI720947 KIC720661:KIE720947 KRY720661:KSA720947 LBU720661:LBW720947 LLQ720661:LLS720947 LVM720661:LVO720947 MFI720661:MFK720947 MPE720661:MPG720947 MZA720661:MZC720947 NIW720661:NIY720947 NSS720661:NSU720947 OCO720661:OCQ720947 OMK720661:OMM720947 OWG720661:OWI720947 PGC720661:PGE720947 PPY720661:PQA720947 PZU720661:PZW720947 QJQ720661:QJS720947 QTM720661:QTO720947 RDI720661:RDK720947 RNE720661:RNG720947 RXA720661:RXC720947 SGW720661:SGY720947 SQS720661:SQU720947 TAO720661:TAQ720947 TKK720661:TKM720947 TUG720661:TUI720947 UEC720661:UEE720947 UNY720661:UOA720947 UXU720661:UXW720947 VHQ720661:VHS720947 VRM720661:VRO720947 WBI720661:WBK720947 WLE720661:WLG720947 WVA720661:WVC720947 I786197:K786483 IO786197:IQ786483 SK786197:SM786483 ACG786197:ACI786483 AMC786197:AME786483 AVY786197:AWA786483 BFU786197:BFW786483 BPQ786197:BPS786483 BZM786197:BZO786483 CJI786197:CJK786483 CTE786197:CTG786483 DDA786197:DDC786483 DMW786197:DMY786483 DWS786197:DWU786483 EGO786197:EGQ786483 EQK786197:EQM786483 FAG786197:FAI786483 FKC786197:FKE786483 FTY786197:FUA786483 GDU786197:GDW786483 GNQ786197:GNS786483 GXM786197:GXO786483 HHI786197:HHK786483 HRE786197:HRG786483 IBA786197:IBC786483 IKW786197:IKY786483 IUS786197:IUU786483 JEO786197:JEQ786483 JOK786197:JOM786483 JYG786197:JYI786483 KIC786197:KIE786483 KRY786197:KSA786483 LBU786197:LBW786483 LLQ786197:LLS786483 LVM786197:LVO786483 MFI786197:MFK786483 MPE786197:MPG786483 MZA786197:MZC786483 NIW786197:NIY786483 NSS786197:NSU786483 OCO786197:OCQ786483 OMK786197:OMM786483 OWG786197:OWI786483 PGC786197:PGE786483 PPY786197:PQA786483 PZU786197:PZW786483 QJQ786197:QJS786483 QTM786197:QTO786483 RDI786197:RDK786483 RNE786197:RNG786483 RXA786197:RXC786483 SGW786197:SGY786483 SQS786197:SQU786483 TAO786197:TAQ786483 TKK786197:TKM786483 TUG786197:TUI786483 UEC786197:UEE786483 UNY786197:UOA786483 UXU786197:UXW786483 VHQ786197:VHS786483 VRM786197:VRO786483 WBI786197:WBK786483 WLE786197:WLG786483 WVA786197:WVC786483 I851733:K852019 IO851733:IQ852019 SK851733:SM852019 ACG851733:ACI852019 AMC851733:AME852019 AVY851733:AWA852019 BFU851733:BFW852019 BPQ851733:BPS852019 BZM851733:BZO852019 CJI851733:CJK852019 CTE851733:CTG852019 DDA851733:DDC852019 DMW851733:DMY852019 DWS851733:DWU852019 EGO851733:EGQ852019 EQK851733:EQM852019 FAG851733:FAI852019 FKC851733:FKE852019 FTY851733:FUA852019 GDU851733:GDW852019 GNQ851733:GNS852019 GXM851733:GXO852019 HHI851733:HHK852019 HRE851733:HRG852019 IBA851733:IBC852019 IKW851733:IKY852019 IUS851733:IUU852019 JEO851733:JEQ852019 JOK851733:JOM852019 JYG851733:JYI852019 KIC851733:KIE852019 KRY851733:KSA852019 LBU851733:LBW852019 LLQ851733:LLS852019 LVM851733:LVO852019 MFI851733:MFK852019 MPE851733:MPG852019 MZA851733:MZC852019 NIW851733:NIY852019 NSS851733:NSU852019 OCO851733:OCQ852019 OMK851733:OMM852019 OWG851733:OWI852019 PGC851733:PGE852019 PPY851733:PQA852019 PZU851733:PZW852019 QJQ851733:QJS852019 QTM851733:QTO852019 RDI851733:RDK852019 RNE851733:RNG852019 RXA851733:RXC852019 SGW851733:SGY852019 SQS851733:SQU852019 TAO851733:TAQ852019 TKK851733:TKM852019 TUG851733:TUI852019 UEC851733:UEE852019 UNY851733:UOA852019 UXU851733:UXW852019 VHQ851733:VHS852019 VRM851733:VRO852019 WBI851733:WBK852019 WLE851733:WLG852019 WVA851733:WVC852019 I917269:K917555 IO917269:IQ917555 SK917269:SM917555 ACG917269:ACI917555 AMC917269:AME917555 AVY917269:AWA917555 BFU917269:BFW917555 BPQ917269:BPS917555 BZM917269:BZO917555 CJI917269:CJK917555 CTE917269:CTG917555 DDA917269:DDC917555 DMW917269:DMY917555 DWS917269:DWU917555 EGO917269:EGQ917555 EQK917269:EQM917555 FAG917269:FAI917555 FKC917269:FKE917555 FTY917269:FUA917555 GDU917269:GDW917555 GNQ917269:GNS917555 GXM917269:GXO917555 HHI917269:HHK917555 HRE917269:HRG917555 IBA917269:IBC917555 IKW917269:IKY917555 IUS917269:IUU917555 JEO917269:JEQ917555 JOK917269:JOM917555 JYG917269:JYI917555 KIC917269:KIE917555 KRY917269:KSA917555 LBU917269:LBW917555 LLQ917269:LLS917555 LVM917269:LVO917555 MFI917269:MFK917555 MPE917269:MPG917555 MZA917269:MZC917555 NIW917269:NIY917555 NSS917269:NSU917555 OCO917269:OCQ917555 OMK917269:OMM917555 OWG917269:OWI917555 PGC917269:PGE917555 PPY917269:PQA917555 PZU917269:PZW917555 QJQ917269:QJS917555 QTM917269:QTO917555 RDI917269:RDK917555 RNE917269:RNG917555 RXA917269:RXC917555 SGW917269:SGY917555 SQS917269:SQU917555 TAO917269:TAQ917555 TKK917269:TKM917555 TUG917269:TUI917555 UEC917269:UEE917555 UNY917269:UOA917555 UXU917269:UXW917555 VHQ917269:VHS917555 VRM917269:VRO917555 WBI917269:WBK917555 WLE917269:WLG917555 WVA917269:WVC917555 I982805:K983091 IO982805:IQ983091 SK982805:SM983091 ACG982805:ACI983091 AMC982805:AME983091 AVY982805:AWA983091 BFU982805:BFW983091 BPQ982805:BPS983091 BZM982805:BZO983091 CJI982805:CJK983091 CTE982805:CTG983091 DDA982805:DDC983091 DMW982805:DMY983091 DWS982805:DWU983091 EGO982805:EGQ983091 EQK982805:EQM983091 FAG982805:FAI983091 FKC982805:FKE983091 FTY982805:FUA983091 GDU982805:GDW983091 GNQ982805:GNS983091 GXM982805:GXO983091 HHI982805:HHK983091 HRE982805:HRG983091 IBA982805:IBC983091 IKW982805:IKY983091 IUS982805:IUU983091 JEO982805:JEQ983091 JOK982805:JOM983091 JYG982805:JYI983091 KIC982805:KIE983091 KRY982805:KSA983091 LBU982805:LBW983091 LLQ982805:LLS983091 LVM982805:LVO983091 MFI982805:MFK983091 MPE982805:MPG983091 MZA982805:MZC983091 NIW982805:NIY983091 NSS982805:NSU983091 OCO982805:OCQ983091 OMK982805:OMM983091 OWG982805:OWI983091 PGC982805:PGE983091 PPY982805:PQA983091 PZU982805:PZW983091 QJQ982805:QJS983091 QTM982805:QTO983091 RDI982805:RDK983091 RNE982805:RNG983091 RXA982805:RXC983091 SGW982805:SGY983091 SQS982805:SQU983091 TAO982805:TAQ983091 TKK982805:TKM983091 TUG982805:TUI983091 UEC982805:UEE983091 UNY982805:UOA983091 UXU982805:UXW983091 VHQ982805:VHS983091 VRM982805:VRO983091 WBI982805:WBK983091 WLE982805:WLG983091 IO5:IQ62 WVA5:WVC62 WLE5:WLG62 WBI5:WBK62 VRM5:VRO62 VHQ5:VHS62 UXU5:UXW62 UNY5:UOA62 UEC5:UEE62 TUG5:TUI62 TKK5:TKM62 TAO5:TAQ62 SQS5:SQU62 SGW5:SGY62 RXA5:RXC62 RNE5:RNG62 RDI5:RDK62 QTM5:QTO62 QJQ5:QJS62 PZU5:PZW62 PPY5:PQA62 PGC5:PGE62 OWG5:OWI62 OMK5:OMM62 OCO5:OCQ62 NSS5:NSU62 NIW5:NIY62 MZA5:MZC62 MPE5:MPG62 MFI5:MFK62 LVM5:LVO62 LLQ5:LLS62 LBU5:LBW62 KRY5:KSA62 KIC5:KIE62 JYG5:JYI62 JOK5:JOM62 JEO5:JEQ62 IUS5:IUU62 IKW5:IKY62 IBA5:IBC62 HRE5:HRG62 HHI5:HHK62 GXM5:GXO62 GNQ5:GNS62 GDU5:GDW62 FTY5:FUA62 FKC5:FKE62 FAG5:FAI62 EQK5:EQM62 EGO5:EGQ62 DWS5:DWU62 DMW5:DMY62 DDA5:DDC62 CTE5:CTG62 CJI5:CJK62 BZM5:BZO62 BPQ5:BPS62 BFU5:BFW62 AVY5:AWA62 AMC5:AME62 ACG5:ACI62 SK5:SM62 I5:K62" xr:uid="{9F521EE3-07E6-4F84-A278-7E2A0476FCEA}">
      <formula1>0</formula1>
      <formula2>0</formula2>
    </dataValidation>
    <dataValidation type="list" allowBlank="1" showInputMessage="1" showErrorMessage="1" sqref="D4:D1048576" xr:uid="{5D9B5C39-644D-44C7-BB96-DBA8C291BE73}">
      <formula1>$N$6:$N$36</formula1>
    </dataValidation>
    <dataValidation type="list" allowBlank="1" showErrorMessage="1" sqref="B6:B62" xr:uid="{FC570296-4C89-4AF0-B9EE-183804E6CCF3}">
      <formula1>$S$7:$S$18</formula1>
    </dataValidation>
    <dataValidation type="list" allowBlank="1" showErrorMessage="1" sqref="C6:C62" xr:uid="{5CEE8B0E-792C-4B64-B92F-8C97D0FD39DF}">
      <formula1>$T$7:$T$37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サンプル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2017-10-14T11:28:34Z</dcterms:modified>
</cp:coreProperties>
</file>